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1640" activeTab="0"/>
  </bookViews>
  <sheets>
    <sheet name="Primera fase" sheetId="1" r:id="rId1"/>
    <sheet name="CAMPS" sheetId="2" state="hidden" r:id="rId2"/>
    <sheet name="Fase final" sheetId="3" r:id="rId3"/>
  </sheets>
  <definedNames>
    <definedName name="_xlnm.Print_Area" localSheetId="2">'Fase final'!$A$1:$O$50</definedName>
    <definedName name="_xlnm.Print_Area" localSheetId="0">'Primera fase'!$B$1:$AG$54</definedName>
  </definedNames>
  <calcPr fullCalcOnLoad="1"/>
</workbook>
</file>

<file path=xl/sharedStrings.xml><?xml version="1.0" encoding="utf-8"?>
<sst xmlns="http://schemas.openxmlformats.org/spreadsheetml/2006/main" count="333" uniqueCount="96">
  <si>
    <t>jornada 1</t>
  </si>
  <si>
    <t>jornada 2</t>
  </si>
  <si>
    <t>jornada 3</t>
  </si>
  <si>
    <t>PTS</t>
  </si>
  <si>
    <t>J</t>
  </si>
  <si>
    <t>G</t>
  </si>
  <si>
    <t>E</t>
  </si>
  <si>
    <t>P</t>
  </si>
  <si>
    <t>GF</t>
  </si>
  <si>
    <t>GC</t>
  </si>
  <si>
    <t>Co</t>
  </si>
  <si>
    <t>TV</t>
  </si>
  <si>
    <t>ENTRADA</t>
  </si>
  <si>
    <t>BARRA</t>
  </si>
  <si>
    <t>LAVABO</t>
  </si>
  <si>
    <t>SEMIFINALS:</t>
  </si>
  <si>
    <t>1ª FASE</t>
  </si>
  <si>
    <t>GRUP  1</t>
  </si>
  <si>
    <t xml:space="preserve"> </t>
  </si>
  <si>
    <t>GRUP  2</t>
  </si>
  <si>
    <t>GRUP  3</t>
  </si>
  <si>
    <t>GRUP  4</t>
  </si>
  <si>
    <t>GRUP  5</t>
  </si>
  <si>
    <t>GRUP  6</t>
  </si>
  <si>
    <t>GRUP  7</t>
  </si>
  <si>
    <t>GRUP  8</t>
  </si>
  <si>
    <t>1º grup 1</t>
  </si>
  <si>
    <t>2º grup 1</t>
  </si>
  <si>
    <t>1º grup 2</t>
  </si>
  <si>
    <t>1º grup 3</t>
  </si>
  <si>
    <t>1º grup 4</t>
  </si>
  <si>
    <t>1º grup 5</t>
  </si>
  <si>
    <t>1º grup 6</t>
  </si>
  <si>
    <t>1º grup 7</t>
  </si>
  <si>
    <t>1º grup 8</t>
  </si>
  <si>
    <t>2º grup 4</t>
  </si>
  <si>
    <t>2º grup 5</t>
  </si>
  <si>
    <t>2º grup 6</t>
  </si>
  <si>
    <t>2º grup 7</t>
  </si>
  <si>
    <t>2º grup 2</t>
  </si>
  <si>
    <t>2º grup 3</t>
  </si>
  <si>
    <t>2º grup 8</t>
  </si>
  <si>
    <t>LLOVE</t>
  </si>
  <si>
    <t>BATMAN</t>
  </si>
  <si>
    <t>TOCORNAL</t>
  </si>
  <si>
    <t>CHONDOS</t>
  </si>
  <si>
    <t>KOPSIS</t>
  </si>
  <si>
    <t>LAIETÀ</t>
  </si>
  <si>
    <t>OSASUNA</t>
  </si>
  <si>
    <t>CSI</t>
  </si>
  <si>
    <t>COMTAL</t>
  </si>
  <si>
    <t>FLAMENGO</t>
  </si>
  <si>
    <t>PEÑAROL</t>
  </si>
  <si>
    <t>NUCA</t>
  </si>
  <si>
    <t>ICK</t>
  </si>
  <si>
    <t>PALLEJÀ</t>
  </si>
  <si>
    <t>OURAL'S</t>
  </si>
  <si>
    <t>CERETANO</t>
  </si>
  <si>
    <t>EGARA</t>
  </si>
  <si>
    <t>HURACÀ</t>
  </si>
  <si>
    <t>BADLANDS</t>
  </si>
  <si>
    <t>SPORTING</t>
  </si>
  <si>
    <t>DESPERTAFERRO</t>
  </si>
  <si>
    <t>RAPUCO</t>
  </si>
  <si>
    <t>V1</t>
  </si>
  <si>
    <t>V2</t>
  </si>
  <si>
    <t>V3</t>
  </si>
  <si>
    <t>V4</t>
  </si>
  <si>
    <t>V5</t>
  </si>
  <si>
    <t>V6</t>
  </si>
  <si>
    <t>V7</t>
  </si>
  <si>
    <t>V8</t>
  </si>
  <si>
    <t xml:space="preserve">V6 </t>
  </si>
  <si>
    <t>Q1</t>
  </si>
  <si>
    <t>Q2</t>
  </si>
  <si>
    <t>Q3</t>
  </si>
  <si>
    <t>Q4</t>
  </si>
  <si>
    <t>7ª Copa de la lliga  2019-2020</t>
  </si>
  <si>
    <t>DREAM TEAM</t>
  </si>
  <si>
    <t>NEOPÀTRIA</t>
  </si>
  <si>
    <t>NÀSTIC</t>
  </si>
  <si>
    <t>PIRABO</t>
  </si>
  <si>
    <t>TITANS</t>
  </si>
  <si>
    <t>ALMÍVAR</t>
  </si>
  <si>
    <t>LEVANTE</t>
  </si>
  <si>
    <t>ESTRELLA V.</t>
  </si>
  <si>
    <t>CAN SOLER</t>
  </si>
  <si>
    <t>EMPÚRIES</t>
  </si>
  <si>
    <t>ESTRELLA VERDE</t>
  </si>
  <si>
    <t>FECHA TOPE PRIMERA FASE--&gt;31/01/2019</t>
  </si>
  <si>
    <t>WO</t>
  </si>
  <si>
    <t>Vuitens:   DATA TOPE--&gt;14/02/2020</t>
  </si>
  <si>
    <t>Quarts:  DATA TOPE--&gt;28/02/2020</t>
  </si>
  <si>
    <t>G.O</t>
  </si>
  <si>
    <t>Final Four: DIMARTS 10 DE MARÇ</t>
  </si>
  <si>
    <t xml:space="preserve">DESPERTAFERRO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</si>
</sst>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,##0\ _€"/>
    <numFmt numFmtId="174" formatCode="0.000000"/>
    <numFmt numFmtId="175" formatCode="h:mm;@"/>
    <numFmt numFmtId="176" formatCode="0.0000"/>
    <numFmt numFmtId="177" formatCode="#,##0.0"/>
    <numFmt numFmtId="178" formatCode="[$-C0A]dddd\,\ dd&quot; de &quot;mmmm&quot; de &quot;yyyy"/>
  </numFmts>
  <fonts count="64">
    <font>
      <sz val="10"/>
      <name val="Arial"/>
      <family val="0"/>
    </font>
    <font>
      <sz val="9"/>
      <name val="Arial"/>
      <family val="2"/>
    </font>
    <font>
      <sz val="8"/>
      <name val="Arial Narrow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b/>
      <sz val="26"/>
      <color indexed="9"/>
      <name val="Calibri"/>
      <family val="2"/>
    </font>
    <font>
      <u val="single"/>
      <sz val="10"/>
      <name val="Calibri"/>
      <family val="2"/>
    </font>
    <font>
      <sz val="9"/>
      <name val="Calibri"/>
      <family val="2"/>
    </font>
    <font>
      <b/>
      <sz val="10"/>
      <color indexed="18"/>
      <name val="Calibri"/>
      <family val="2"/>
    </font>
    <font>
      <b/>
      <u val="single"/>
      <sz val="11"/>
      <color indexed="9"/>
      <name val="Calibri"/>
      <family val="2"/>
    </font>
    <font>
      <b/>
      <sz val="10"/>
      <color indexed="9"/>
      <name val="Calibri"/>
      <family val="2"/>
    </font>
    <font>
      <sz val="12"/>
      <name val="Calibri"/>
      <family val="2"/>
    </font>
    <font>
      <b/>
      <sz val="20"/>
      <color indexed="9"/>
      <name val="Arial"/>
      <family val="2"/>
    </font>
    <font>
      <b/>
      <u val="single"/>
      <sz val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33"/>
      <color indexed="9"/>
      <name val="Calibri"/>
      <family val="2"/>
    </font>
    <font>
      <sz val="33"/>
      <name val="Arial"/>
      <family val="2"/>
    </font>
    <font>
      <b/>
      <sz val="15"/>
      <name val="Calibri"/>
      <family val="2"/>
    </font>
    <font>
      <b/>
      <sz val="15"/>
      <name val="Arial"/>
      <family val="2"/>
    </font>
    <font>
      <b/>
      <u val="single"/>
      <sz val="12"/>
      <name val="Arial"/>
      <family val="2"/>
    </font>
    <font>
      <b/>
      <u val="single"/>
      <sz val="1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44"/>
      <name val="Calibri"/>
      <family val="2"/>
    </font>
    <font>
      <b/>
      <sz val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3" tint="0.599990010261535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43" fontId="0" fillId="0" borderId="0" applyFon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29" borderId="1" applyNumberFormat="0" applyAlignment="0" applyProtection="0"/>
    <xf numFmtId="44" fontId="0" fillId="0" borderId="0" applyFont="0" applyFill="0" applyBorder="0" applyAlignment="0" applyProtection="0"/>
    <xf numFmtId="0" fontId="53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15" fillId="0" borderId="0" xfId="0" applyFont="1" applyFill="1" applyBorder="1" applyAlignment="1">
      <alignment horizontal="left" vertical="center"/>
    </xf>
    <xf numFmtId="0" fontId="3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5" fillId="0" borderId="0" xfId="0" applyFont="1" applyAlignment="1">
      <alignment/>
    </xf>
    <xf numFmtId="175" fontId="8" fillId="0" borderId="19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" fontId="3" fillId="6" borderId="2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Alignment="1">
      <alignment vertical="center"/>
    </xf>
    <xf numFmtId="1" fontId="13" fillId="11" borderId="20" xfId="0" applyNumberFormat="1" applyFont="1" applyFill="1" applyBorder="1" applyAlignment="1">
      <alignment horizontal="center" vertical="center"/>
    </xf>
    <xf numFmtId="0" fontId="63" fillId="34" borderId="0" xfId="0" applyFont="1" applyFill="1" applyAlignment="1">
      <alignment horizontal="center" vertical="center"/>
    </xf>
    <xf numFmtId="0" fontId="13" fillId="35" borderId="0" xfId="0" applyFont="1" applyFill="1" applyAlignment="1">
      <alignment vertical="center"/>
    </xf>
    <xf numFmtId="0" fontId="20" fillId="36" borderId="21" xfId="0" applyFont="1" applyFill="1" applyBorder="1" applyAlignment="1">
      <alignment horizontal="center" vertical="center"/>
    </xf>
    <xf numFmtId="0" fontId="20" fillId="36" borderId="2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0" fillId="37" borderId="21" xfId="0" applyFont="1" applyFill="1" applyBorder="1" applyAlignment="1">
      <alignment horizontal="center" vertical="center"/>
    </xf>
    <xf numFmtId="0" fontId="20" fillId="37" borderId="22" xfId="0" applyFont="1" applyFill="1" applyBorder="1" applyAlignment="1">
      <alignment horizontal="center" vertical="center"/>
    </xf>
    <xf numFmtId="0" fontId="20" fillId="11" borderId="21" xfId="0" applyFont="1" applyFill="1" applyBorder="1" applyAlignment="1">
      <alignment horizontal="center" vertical="center"/>
    </xf>
    <xf numFmtId="0" fontId="20" fillId="11" borderId="22" xfId="0" applyFont="1" applyFill="1" applyBorder="1" applyAlignment="1">
      <alignment horizontal="center" vertical="center"/>
    </xf>
    <xf numFmtId="0" fontId="20" fillId="36" borderId="23" xfId="0" applyFont="1" applyFill="1" applyBorder="1" applyAlignment="1">
      <alignment horizontal="center" vertical="center"/>
    </xf>
    <xf numFmtId="0" fontId="20" fillId="36" borderId="24" xfId="0" applyFont="1" applyFill="1" applyBorder="1" applyAlignment="1">
      <alignment horizontal="center" vertical="center"/>
    </xf>
    <xf numFmtId="0" fontId="20" fillId="37" borderId="23" xfId="0" applyFont="1" applyFill="1" applyBorder="1" applyAlignment="1">
      <alignment horizontal="center" vertical="center"/>
    </xf>
    <xf numFmtId="0" fontId="20" fillId="37" borderId="24" xfId="0" applyFont="1" applyFill="1" applyBorder="1" applyAlignment="1">
      <alignment horizontal="center" vertical="center"/>
    </xf>
    <xf numFmtId="0" fontId="20" fillId="11" borderId="23" xfId="0" applyFont="1" applyFill="1" applyBorder="1" applyAlignment="1">
      <alignment horizontal="center" vertical="center"/>
    </xf>
    <xf numFmtId="0" fontId="20" fillId="11" borderId="24" xfId="0" applyFont="1" applyFill="1" applyBorder="1" applyAlignment="1">
      <alignment horizontal="center" vertical="center"/>
    </xf>
    <xf numFmtId="1" fontId="20" fillId="3" borderId="20" xfId="0" applyNumberFormat="1" applyFont="1" applyFill="1" applyBorder="1" applyAlignment="1">
      <alignment horizontal="center" vertical="center"/>
    </xf>
    <xf numFmtId="1" fontId="13" fillId="6" borderId="20" xfId="0" applyNumberFormat="1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0" fontId="20" fillId="7" borderId="22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0" fontId="20" fillId="7" borderId="24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  <xf numFmtId="0" fontId="20" fillId="6" borderId="23" xfId="0" applyFont="1" applyFill="1" applyBorder="1" applyAlignment="1">
      <alignment horizontal="center" vertical="center"/>
    </xf>
    <xf numFmtId="0" fontId="20" fillId="32" borderId="21" xfId="0" applyFont="1" applyFill="1" applyBorder="1" applyAlignment="1">
      <alignment horizontal="center" vertical="center"/>
    </xf>
    <xf numFmtId="0" fontId="20" fillId="32" borderId="22" xfId="0" applyFont="1" applyFill="1" applyBorder="1" applyAlignment="1">
      <alignment horizontal="center" vertical="center"/>
    </xf>
    <xf numFmtId="0" fontId="20" fillId="32" borderId="23" xfId="0" applyFont="1" applyFill="1" applyBorder="1" applyAlignment="1">
      <alignment horizontal="center" vertical="center"/>
    </xf>
    <xf numFmtId="0" fontId="20" fillId="32" borderId="2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2" fontId="3" fillId="11" borderId="20" xfId="0" applyNumberFormat="1" applyFont="1" applyFill="1" applyBorder="1" applyAlignment="1">
      <alignment horizontal="center" vertical="center"/>
    </xf>
    <xf numFmtId="1" fontId="13" fillId="36" borderId="20" xfId="0" applyNumberFormat="1" applyFont="1" applyFill="1" applyBorder="1" applyAlignment="1">
      <alignment vertical="center"/>
    </xf>
    <xf numFmtId="2" fontId="3" fillId="36" borderId="20" xfId="0" applyNumberFormat="1" applyFont="1" applyFill="1" applyBorder="1" applyAlignment="1">
      <alignment vertical="center"/>
    </xf>
    <xf numFmtId="2" fontId="5" fillId="3" borderId="20" xfId="0" applyNumberFormat="1" applyFont="1" applyFill="1" applyBorder="1" applyAlignment="1">
      <alignment horizontal="center" vertical="center"/>
    </xf>
    <xf numFmtId="2" fontId="3" fillId="6" borderId="20" xfId="0" applyNumberFormat="1" applyFont="1" applyFill="1" applyBorder="1" applyAlignment="1">
      <alignment horizontal="center" vertical="center"/>
    </xf>
    <xf numFmtId="0" fontId="20" fillId="6" borderId="24" xfId="0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/>
    </xf>
    <xf numFmtId="1" fontId="6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5" fontId="8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75" fontId="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20" fillId="38" borderId="20" xfId="0" applyNumberFormat="1" applyFont="1" applyFill="1" applyBorder="1" applyAlignment="1">
      <alignment horizontal="center" vertical="center"/>
    </xf>
    <xf numFmtId="1" fontId="13" fillId="38" borderId="20" xfId="0" applyNumberFormat="1" applyFont="1" applyFill="1" applyBorder="1" applyAlignment="1">
      <alignment horizontal="center" vertical="center"/>
    </xf>
    <xf numFmtId="2" fontId="5" fillId="38" borderId="20" xfId="0" applyNumberFormat="1" applyFont="1" applyFill="1" applyBorder="1" applyAlignment="1">
      <alignment horizontal="center" vertical="center"/>
    </xf>
    <xf numFmtId="2" fontId="3" fillId="38" borderId="20" xfId="0" applyNumberFormat="1" applyFont="1" applyFill="1" applyBorder="1" applyAlignment="1">
      <alignment vertical="center"/>
    </xf>
    <xf numFmtId="1" fontId="13" fillId="38" borderId="20" xfId="0" applyNumberFormat="1" applyFont="1" applyFill="1" applyBorder="1" applyAlignment="1">
      <alignment vertical="center"/>
    </xf>
    <xf numFmtId="2" fontId="3" fillId="38" borderId="20" xfId="0" applyNumberFormat="1" applyFont="1" applyFill="1" applyBorder="1" applyAlignment="1">
      <alignment horizontal="center" vertical="center"/>
    </xf>
    <xf numFmtId="1" fontId="3" fillId="38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1" fontId="13" fillId="36" borderId="25" xfId="0" applyNumberFormat="1" applyFont="1" applyFill="1" applyBorder="1" applyAlignment="1">
      <alignment horizontal="center" vertical="center"/>
    </xf>
    <xf numFmtId="1" fontId="13" fillId="36" borderId="21" xfId="0" applyNumberFormat="1" applyFont="1" applyFill="1" applyBorder="1" applyAlignment="1">
      <alignment horizontal="center" vertical="center"/>
    </xf>
    <xf numFmtId="1" fontId="13" fillId="36" borderId="23" xfId="0" applyNumberFormat="1" applyFont="1" applyFill="1" applyBorder="1" applyAlignment="1">
      <alignment horizontal="center" vertical="center"/>
    </xf>
    <xf numFmtId="1" fontId="13" fillId="36" borderId="26" xfId="0" applyNumberFormat="1" applyFont="1" applyFill="1" applyBorder="1" applyAlignment="1">
      <alignment horizontal="center" vertical="center"/>
    </xf>
    <xf numFmtId="1" fontId="20" fillId="36" borderId="20" xfId="0" applyNumberFormat="1" applyFont="1" applyFill="1" applyBorder="1" applyAlignment="1">
      <alignment horizontal="center" vertical="center"/>
    </xf>
    <xf numFmtId="1" fontId="20" fillId="11" borderId="20" xfId="0" applyNumberFormat="1" applyFont="1" applyFill="1" applyBorder="1" applyAlignment="1">
      <alignment horizontal="center" vertical="center"/>
    </xf>
    <xf numFmtId="1" fontId="20" fillId="6" borderId="2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175" fontId="8" fillId="0" borderId="0" xfId="0" applyNumberFormat="1" applyFont="1" applyBorder="1" applyAlignment="1">
      <alignment horizontal="center" vertical="center"/>
    </xf>
    <xf numFmtId="0" fontId="63" fillId="34" borderId="0" xfId="0" applyFont="1" applyFill="1" applyBorder="1" applyAlignment="1">
      <alignment horizontal="center" vertical="center"/>
    </xf>
    <xf numFmtId="1" fontId="63" fillId="0" borderId="0" xfId="0" applyNumberFormat="1" applyFont="1" applyFill="1" applyBorder="1" applyAlignment="1">
      <alignment horizontal="center" vertical="center"/>
    </xf>
    <xf numFmtId="2" fontId="5" fillId="6" borderId="20" xfId="0" applyNumberFormat="1" applyFont="1" applyFill="1" applyBorder="1" applyAlignment="1">
      <alignment horizontal="center" vertical="center"/>
    </xf>
    <xf numFmtId="1" fontId="20" fillId="13" borderId="20" xfId="0" applyNumberFormat="1" applyFont="1" applyFill="1" applyBorder="1" applyAlignment="1">
      <alignment horizontal="center" vertical="center"/>
    </xf>
    <xf numFmtId="2" fontId="3" fillId="13" borderId="20" xfId="0" applyNumberFormat="1" applyFont="1" applyFill="1" applyBorder="1" applyAlignment="1">
      <alignment vertical="center"/>
    </xf>
    <xf numFmtId="1" fontId="13" fillId="13" borderId="20" xfId="0" applyNumberFormat="1" applyFont="1" applyFill="1" applyBorder="1" applyAlignment="1">
      <alignment vertical="center"/>
    </xf>
    <xf numFmtId="2" fontId="5" fillId="13" borderId="20" xfId="0" applyNumberFormat="1" applyFont="1" applyFill="1" applyBorder="1" applyAlignment="1">
      <alignment horizontal="center" vertical="center"/>
    </xf>
    <xf numFmtId="0" fontId="20" fillId="13" borderId="21" xfId="0" applyFont="1" applyFill="1" applyBorder="1" applyAlignment="1">
      <alignment horizontal="center" vertical="center"/>
    </xf>
    <xf numFmtId="0" fontId="20" fillId="13" borderId="22" xfId="0" applyFont="1" applyFill="1" applyBorder="1" applyAlignment="1">
      <alignment horizontal="center" vertical="center"/>
    </xf>
    <xf numFmtId="0" fontId="20" fillId="13" borderId="23" xfId="0" applyFont="1" applyFill="1" applyBorder="1" applyAlignment="1">
      <alignment horizontal="center" vertical="center"/>
    </xf>
    <xf numFmtId="0" fontId="20" fillId="13" borderId="24" xfId="0" applyFont="1" applyFill="1" applyBorder="1" applyAlignment="1">
      <alignment horizontal="center" vertical="center"/>
    </xf>
    <xf numFmtId="0" fontId="3" fillId="13" borderId="0" xfId="0" applyFont="1" applyFill="1" applyAlignment="1">
      <alignment vertical="center"/>
    </xf>
    <xf numFmtId="1" fontId="20" fillId="7" borderId="20" xfId="0" applyNumberFormat="1" applyFont="1" applyFill="1" applyBorder="1" applyAlignment="1">
      <alignment horizontal="center" vertical="center"/>
    </xf>
    <xf numFmtId="2" fontId="3" fillId="7" borderId="20" xfId="0" applyNumberFormat="1" applyFont="1" applyFill="1" applyBorder="1" applyAlignment="1">
      <alignment vertical="center"/>
    </xf>
    <xf numFmtId="1" fontId="13" fillId="7" borderId="2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14" fillId="39" borderId="29" xfId="0" applyFont="1" applyFill="1" applyBorder="1" applyAlignment="1">
      <alignment horizontal="center" vertical="center"/>
    </xf>
    <xf numFmtId="0" fontId="14" fillId="39" borderId="30" xfId="0" applyFont="1" applyFill="1" applyBorder="1" applyAlignment="1">
      <alignment horizontal="center" vertical="center"/>
    </xf>
    <xf numFmtId="0" fontId="14" fillId="39" borderId="31" xfId="0" applyFont="1" applyFill="1" applyBorder="1" applyAlignment="1">
      <alignment horizontal="center" vertical="center"/>
    </xf>
    <xf numFmtId="2" fontId="21" fillId="33" borderId="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18" fillId="3" borderId="10" xfId="0" applyFont="1" applyFill="1" applyBorder="1" applyAlignment="1">
      <alignment horizontal="center" vertical="center"/>
    </xf>
    <xf numFmtId="0" fontId="0" fillId="3" borderId="12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7" xfId="0" applyFill="1" applyBorder="1" applyAlignment="1">
      <alignment/>
    </xf>
    <xf numFmtId="0" fontId="18" fillId="40" borderId="29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18" fillId="5" borderId="10" xfId="0" applyFont="1" applyFill="1" applyBorder="1" applyAlignment="1">
      <alignment horizontal="center" vertical="center"/>
    </xf>
    <xf numFmtId="0" fontId="0" fillId="5" borderId="12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7" xfId="0" applyFill="1" applyBorder="1" applyAlignment="1">
      <alignment/>
    </xf>
    <xf numFmtId="0" fontId="18" fillId="4" borderId="29" xfId="0" applyFont="1" applyFill="1" applyBorder="1" applyAlignment="1">
      <alignment horizontal="center" vertical="center"/>
    </xf>
    <xf numFmtId="0" fontId="0" fillId="4" borderId="31" xfId="0" applyFill="1" applyBorder="1" applyAlignment="1">
      <alignment/>
    </xf>
    <xf numFmtId="0" fontId="19" fillId="13" borderId="10" xfId="0" applyFont="1" applyFill="1" applyBorder="1" applyAlignment="1">
      <alignment horizontal="center" vertical="center"/>
    </xf>
    <xf numFmtId="0" fontId="19" fillId="13" borderId="12" xfId="0" applyFont="1" applyFill="1" applyBorder="1" applyAlignment="1">
      <alignment horizontal="center" vertical="center"/>
    </xf>
    <xf numFmtId="0" fontId="19" fillId="13" borderId="15" xfId="0" applyFont="1" applyFill="1" applyBorder="1" applyAlignment="1">
      <alignment horizontal="center" vertical="center"/>
    </xf>
    <xf numFmtId="0" fontId="19" fillId="13" borderId="17" xfId="0" applyFont="1" applyFill="1" applyBorder="1" applyAlignment="1">
      <alignment horizontal="center" vertical="center"/>
    </xf>
    <xf numFmtId="0" fontId="19" fillId="40" borderId="10" xfId="0" applyFont="1" applyFill="1" applyBorder="1" applyAlignment="1">
      <alignment horizontal="center" vertical="center"/>
    </xf>
    <xf numFmtId="0" fontId="19" fillId="40" borderId="12" xfId="0" applyFont="1" applyFill="1" applyBorder="1" applyAlignment="1">
      <alignment horizontal="center" vertical="center"/>
    </xf>
    <xf numFmtId="0" fontId="19" fillId="40" borderId="15" xfId="0" applyFont="1" applyFill="1" applyBorder="1" applyAlignment="1">
      <alignment horizontal="center" vertical="center"/>
    </xf>
    <xf numFmtId="0" fontId="19" fillId="40" borderId="17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center"/>
    </xf>
    <xf numFmtId="0" fontId="45" fillId="35" borderId="15" xfId="0" applyFont="1" applyFill="1" applyBorder="1" applyAlignment="1">
      <alignment horizontal="center" vertical="center"/>
    </xf>
    <xf numFmtId="0" fontId="45" fillId="35" borderId="17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Euro" xfId="47"/>
    <cellStyle name="Incorrecte" xfId="48"/>
    <cellStyle name="Comma [0]" xfId="49"/>
    <cellStyle name="Currency" xfId="50"/>
    <cellStyle name="Currency [0]" xfId="51"/>
    <cellStyle name="Neutral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AH55"/>
  <sheetViews>
    <sheetView showGridLines="0" tabSelected="1" zoomScale="70" zoomScaleNormal="70" zoomScaleSheetLayoutView="100" zoomScalePageLayoutView="0" workbookViewId="0" topLeftCell="B1">
      <selection activeCell="Y45" sqref="Y45"/>
    </sheetView>
  </sheetViews>
  <sheetFormatPr defaultColWidth="1.57421875" defaultRowHeight="12.75"/>
  <cols>
    <col min="1" max="1" width="2.7109375" style="0" hidden="1" customWidth="1"/>
    <col min="2" max="2" width="2.8515625" style="0" customWidth="1"/>
    <col min="3" max="3" width="17.421875" style="0" customWidth="1"/>
    <col min="4" max="4" width="14.00390625" style="0" bestFit="1" customWidth="1"/>
    <col min="5" max="5" width="6.140625" style="0" customWidth="1"/>
    <col min="6" max="6" width="4.140625" style="0" customWidth="1"/>
    <col min="7" max="7" width="3.8515625" style="0" customWidth="1"/>
    <col min="8" max="8" width="3.7109375" style="0" customWidth="1"/>
    <col min="9" max="11" width="3.8515625" style="0" customWidth="1"/>
    <col min="12" max="12" width="2.7109375" style="0" customWidth="1"/>
    <col min="13" max="13" width="17.00390625" style="0" customWidth="1"/>
    <col min="14" max="14" width="16.7109375" style="0" customWidth="1"/>
    <col min="15" max="15" width="7.00390625" style="0" customWidth="1"/>
    <col min="16" max="16" width="5.28125" style="0" customWidth="1"/>
    <col min="17" max="17" width="3.28125" style="0" customWidth="1"/>
    <col min="18" max="18" width="3.7109375" style="0" customWidth="1"/>
    <col min="19" max="19" width="3.140625" style="0" customWidth="1"/>
    <col min="20" max="20" width="3.7109375" style="0" customWidth="1"/>
    <col min="21" max="21" width="4.140625" style="0" customWidth="1"/>
    <col min="22" max="23" width="3.00390625" style="0" customWidth="1"/>
    <col min="24" max="24" width="17.00390625" style="0" bestFit="1" customWidth="1"/>
    <col min="25" max="25" width="16.7109375" style="0" customWidth="1"/>
    <col min="26" max="26" width="5.28125" style="0" customWidth="1"/>
    <col min="27" max="27" width="5.421875" style="0" customWidth="1"/>
    <col min="28" max="28" width="3.00390625" style="0" bestFit="1" customWidth="1"/>
    <col min="29" max="30" width="2.140625" style="0" bestFit="1" customWidth="1"/>
    <col min="31" max="31" width="3.421875" style="0" customWidth="1"/>
    <col min="32" max="32" width="3.57421875" style="0" customWidth="1"/>
    <col min="33" max="33" width="2.57421875" style="0" customWidth="1"/>
    <col min="34" max="34" width="1.8515625" style="0" customWidth="1"/>
    <col min="35" max="35" width="4.00390625" style="0" customWidth="1"/>
    <col min="36" max="60" width="1.57421875" style="0" customWidth="1"/>
  </cols>
  <sheetData>
    <row r="1" spans="2:34" ht="30.75" customHeight="1">
      <c r="B1" s="17"/>
      <c r="C1" s="18" t="s">
        <v>77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 t="s">
        <v>89</v>
      </c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7"/>
      <c r="AB1" s="17"/>
      <c r="AC1" s="17"/>
      <c r="AD1" s="17"/>
      <c r="AE1" s="17"/>
      <c r="AF1" s="17"/>
      <c r="AG1" s="17"/>
      <c r="AH1" s="17"/>
    </row>
    <row r="2" spans="2:34" s="12" customFormat="1" ht="3.75" customHeight="1">
      <c r="B2" s="14"/>
      <c r="C2" s="13"/>
      <c r="D2" s="35"/>
      <c r="E2" s="13"/>
      <c r="F2" s="13"/>
      <c r="G2" s="13"/>
      <c r="L2" s="13"/>
      <c r="M2" s="13"/>
      <c r="N2" s="13"/>
      <c r="O2" s="13"/>
      <c r="P2" s="13"/>
      <c r="Q2" s="13"/>
      <c r="V2" s="13"/>
      <c r="W2" s="13"/>
      <c r="X2" s="13"/>
      <c r="Y2" s="13"/>
      <c r="Z2" s="13"/>
      <c r="AA2" s="13"/>
      <c r="AB2" s="16"/>
      <c r="AG2" s="14"/>
      <c r="AH2" s="14"/>
    </row>
    <row r="3" spans="2:34" s="12" customFormat="1" ht="10.5" customHeight="1">
      <c r="B3" s="15"/>
      <c r="C3" s="21" t="s">
        <v>16</v>
      </c>
      <c r="D3" s="15"/>
      <c r="E3" s="15"/>
      <c r="F3" s="15"/>
      <c r="G3" s="15"/>
      <c r="L3" s="15"/>
      <c r="M3" s="15"/>
      <c r="N3" s="15"/>
      <c r="O3" s="15"/>
      <c r="P3" s="15"/>
      <c r="Q3" s="15"/>
      <c r="V3" s="15"/>
      <c r="W3" s="15"/>
      <c r="X3" s="15"/>
      <c r="Y3" s="15"/>
      <c r="Z3" s="15"/>
      <c r="AA3" s="15"/>
      <c r="AB3" s="15"/>
      <c r="AG3" s="14"/>
      <c r="AH3" s="14"/>
    </row>
    <row r="4" spans="2:34" s="12" customFormat="1" ht="3.75" customHeight="1">
      <c r="B4" s="15"/>
      <c r="C4" s="21"/>
      <c r="D4" s="15"/>
      <c r="E4" s="15"/>
      <c r="F4" s="15"/>
      <c r="G4" s="15"/>
      <c r="L4" s="15"/>
      <c r="M4" s="15"/>
      <c r="N4" s="15"/>
      <c r="O4" s="15"/>
      <c r="P4" s="15"/>
      <c r="Q4" s="15"/>
      <c r="V4" s="15"/>
      <c r="W4" s="15"/>
      <c r="X4" s="15"/>
      <c r="Y4" s="15"/>
      <c r="Z4" s="15"/>
      <c r="AA4" s="15"/>
      <c r="AB4" s="15"/>
      <c r="AG4" s="14"/>
      <c r="AH4" s="14"/>
    </row>
    <row r="5" spans="2:34" s="12" customFormat="1" ht="10.5" customHeight="1">
      <c r="B5" s="23"/>
      <c r="C5" s="31" t="s">
        <v>17</v>
      </c>
      <c r="D5" s="24" t="s">
        <v>3</v>
      </c>
      <c r="E5" s="24" t="s">
        <v>10</v>
      </c>
      <c r="F5" s="24" t="s">
        <v>4</v>
      </c>
      <c r="G5" s="24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6"/>
      <c r="M5" s="31" t="s">
        <v>19</v>
      </c>
      <c r="N5" s="24" t="s">
        <v>3</v>
      </c>
      <c r="O5" s="24" t="s">
        <v>10</v>
      </c>
      <c r="P5" s="24" t="s">
        <v>4</v>
      </c>
      <c r="Q5" s="24" t="s">
        <v>5</v>
      </c>
      <c r="R5" s="25" t="s">
        <v>6</v>
      </c>
      <c r="S5" s="25" t="s">
        <v>7</v>
      </c>
      <c r="T5" s="25" t="s">
        <v>8</v>
      </c>
      <c r="U5" s="25" t="s">
        <v>9</v>
      </c>
      <c r="V5" s="14"/>
      <c r="W5" s="27"/>
      <c r="X5" s="31" t="s">
        <v>20</v>
      </c>
      <c r="Y5" s="24" t="s">
        <v>3</v>
      </c>
      <c r="Z5" s="24" t="s">
        <v>10</v>
      </c>
      <c r="AA5" s="24" t="s">
        <v>4</v>
      </c>
      <c r="AB5" s="24" t="s">
        <v>5</v>
      </c>
      <c r="AC5" s="25" t="s">
        <v>6</v>
      </c>
      <c r="AD5" s="25" t="s">
        <v>7</v>
      </c>
      <c r="AE5" s="25" t="s">
        <v>8</v>
      </c>
      <c r="AF5" s="25" t="s">
        <v>9</v>
      </c>
      <c r="AG5" s="26"/>
      <c r="AH5" s="14"/>
    </row>
    <row r="6" spans="2:34" s="12" customFormat="1" ht="15" customHeight="1">
      <c r="B6" s="14">
        <v>1</v>
      </c>
      <c r="C6" s="99" t="s">
        <v>48</v>
      </c>
      <c r="D6" s="99">
        <v>7</v>
      </c>
      <c r="E6" s="102">
        <f>J6/K6</f>
        <v>1.6666666666666667</v>
      </c>
      <c r="F6" s="103">
        <v>3</v>
      </c>
      <c r="G6" s="103">
        <v>2</v>
      </c>
      <c r="H6" s="103">
        <v>1</v>
      </c>
      <c r="I6" s="103">
        <v>0</v>
      </c>
      <c r="J6" s="103">
        <v>5</v>
      </c>
      <c r="K6" s="103">
        <v>3</v>
      </c>
      <c r="L6" s="41">
        <v>1</v>
      </c>
      <c r="M6" s="99" t="s">
        <v>45</v>
      </c>
      <c r="N6" s="99">
        <v>7</v>
      </c>
      <c r="O6" s="101">
        <f>T6/U6</f>
        <v>3</v>
      </c>
      <c r="P6" s="99">
        <v>3</v>
      </c>
      <c r="Q6" s="99">
        <v>2</v>
      </c>
      <c r="R6" s="99">
        <v>1</v>
      </c>
      <c r="S6" s="99">
        <v>0</v>
      </c>
      <c r="T6" s="99">
        <v>9</v>
      </c>
      <c r="U6" s="99">
        <v>3</v>
      </c>
      <c r="V6" s="41"/>
      <c r="W6" s="41">
        <v>1</v>
      </c>
      <c r="X6" s="99" t="s">
        <v>55</v>
      </c>
      <c r="Y6" s="99">
        <v>7</v>
      </c>
      <c r="Z6" s="104">
        <f>AE6/AF6</f>
        <v>1.4</v>
      </c>
      <c r="AA6" s="100">
        <v>3</v>
      </c>
      <c r="AB6" s="100">
        <v>2</v>
      </c>
      <c r="AC6" s="100">
        <v>1</v>
      </c>
      <c r="AD6" s="100">
        <v>0</v>
      </c>
      <c r="AE6" s="100">
        <v>7</v>
      </c>
      <c r="AF6" s="100">
        <v>5</v>
      </c>
      <c r="AG6" s="14"/>
      <c r="AH6" s="14"/>
    </row>
    <row r="7" spans="2:34" s="12" customFormat="1" ht="15" customHeight="1">
      <c r="B7" s="14">
        <v>2</v>
      </c>
      <c r="C7" s="99" t="s">
        <v>47</v>
      </c>
      <c r="D7" s="99">
        <v>5</v>
      </c>
      <c r="E7" s="102">
        <f>J7/K7</f>
        <v>2</v>
      </c>
      <c r="F7" s="103">
        <v>3</v>
      </c>
      <c r="G7" s="103">
        <v>1</v>
      </c>
      <c r="H7" s="103">
        <v>2</v>
      </c>
      <c r="I7" s="103">
        <v>0</v>
      </c>
      <c r="J7" s="103">
        <v>6</v>
      </c>
      <c r="K7" s="103">
        <v>3</v>
      </c>
      <c r="L7" s="41">
        <v>2</v>
      </c>
      <c r="M7" s="99" t="s">
        <v>54</v>
      </c>
      <c r="N7" s="99">
        <v>6</v>
      </c>
      <c r="O7" s="101">
        <f>T7/U7</f>
        <v>5</v>
      </c>
      <c r="P7" s="99">
        <v>3</v>
      </c>
      <c r="Q7" s="99">
        <v>2</v>
      </c>
      <c r="R7" s="99">
        <v>0</v>
      </c>
      <c r="S7" s="99">
        <v>1</v>
      </c>
      <c r="T7" s="99">
        <v>10</v>
      </c>
      <c r="U7" s="99">
        <v>2</v>
      </c>
      <c r="V7" s="41"/>
      <c r="W7" s="41">
        <v>2</v>
      </c>
      <c r="X7" s="99" t="s">
        <v>46</v>
      </c>
      <c r="Y7" s="99">
        <v>4</v>
      </c>
      <c r="Z7" s="104">
        <f>AE7/AF7</f>
        <v>2</v>
      </c>
      <c r="AA7" s="100">
        <v>3</v>
      </c>
      <c r="AB7" s="100">
        <v>1</v>
      </c>
      <c r="AC7" s="100">
        <v>1</v>
      </c>
      <c r="AD7" s="100">
        <v>1</v>
      </c>
      <c r="AE7" s="100">
        <v>6</v>
      </c>
      <c r="AF7" s="100">
        <v>3</v>
      </c>
      <c r="AG7" s="14"/>
      <c r="AH7" s="14"/>
    </row>
    <row r="8" spans="2:34" s="12" customFormat="1" ht="15" customHeight="1">
      <c r="B8" s="14">
        <v>3</v>
      </c>
      <c r="C8" s="115" t="s">
        <v>78</v>
      </c>
      <c r="D8" s="115">
        <v>2</v>
      </c>
      <c r="E8" s="79">
        <f>J8/K8</f>
        <v>0.6666666666666666</v>
      </c>
      <c r="F8" s="78">
        <v>3</v>
      </c>
      <c r="G8" s="78">
        <v>0</v>
      </c>
      <c r="H8" s="78">
        <v>2</v>
      </c>
      <c r="I8" s="78">
        <v>1</v>
      </c>
      <c r="J8" s="78">
        <v>2</v>
      </c>
      <c r="K8" s="78">
        <v>3</v>
      </c>
      <c r="L8" s="41">
        <v>3</v>
      </c>
      <c r="M8" s="117" t="s">
        <v>52</v>
      </c>
      <c r="N8" s="117">
        <v>4</v>
      </c>
      <c r="O8" s="122">
        <f>T8/U8</f>
        <v>0.6666666666666666</v>
      </c>
      <c r="P8" s="117">
        <v>3</v>
      </c>
      <c r="Q8" s="117">
        <v>1</v>
      </c>
      <c r="R8" s="117">
        <v>1</v>
      </c>
      <c r="S8" s="117">
        <v>1</v>
      </c>
      <c r="T8" s="117">
        <v>4</v>
      </c>
      <c r="U8" s="117">
        <v>6</v>
      </c>
      <c r="V8" s="41"/>
      <c r="W8" s="41">
        <v>3</v>
      </c>
      <c r="X8" s="116" t="s">
        <v>63</v>
      </c>
      <c r="Y8" s="116">
        <v>3</v>
      </c>
      <c r="Z8" s="77">
        <f>AE8/AF8</f>
        <v>0.8571428571428571</v>
      </c>
      <c r="AA8" s="42">
        <v>3</v>
      </c>
      <c r="AB8" s="42">
        <v>1</v>
      </c>
      <c r="AC8" s="42">
        <v>0</v>
      </c>
      <c r="AD8" s="42">
        <v>2</v>
      </c>
      <c r="AE8" s="42">
        <v>6</v>
      </c>
      <c r="AF8" s="42">
        <v>7</v>
      </c>
      <c r="AG8" s="14"/>
      <c r="AH8" s="14"/>
    </row>
    <row r="9" spans="2:34" s="12" customFormat="1" ht="15" customHeight="1">
      <c r="B9" s="14">
        <v>4</v>
      </c>
      <c r="C9" s="115" t="s">
        <v>79</v>
      </c>
      <c r="D9" s="115">
        <v>1</v>
      </c>
      <c r="E9" s="79">
        <f>J9/K9</f>
        <v>0.3333333333333333</v>
      </c>
      <c r="F9" s="78">
        <v>3</v>
      </c>
      <c r="G9" s="78">
        <v>0</v>
      </c>
      <c r="H9" s="78">
        <v>1</v>
      </c>
      <c r="I9" s="78">
        <v>2</v>
      </c>
      <c r="J9" s="78">
        <v>2</v>
      </c>
      <c r="K9" s="78">
        <v>6</v>
      </c>
      <c r="L9" s="41">
        <v>4</v>
      </c>
      <c r="M9" s="117" t="s">
        <v>80</v>
      </c>
      <c r="N9" s="117">
        <v>0</v>
      </c>
      <c r="O9" s="122">
        <f>T9/U9</f>
        <v>0.14285714285714285</v>
      </c>
      <c r="P9" s="117">
        <v>3</v>
      </c>
      <c r="Q9" s="117">
        <v>0</v>
      </c>
      <c r="R9" s="117">
        <v>0</v>
      </c>
      <c r="S9" s="117">
        <v>3</v>
      </c>
      <c r="T9" s="117">
        <v>2</v>
      </c>
      <c r="U9" s="117">
        <v>14</v>
      </c>
      <c r="V9" s="41"/>
      <c r="W9" s="41">
        <v>4</v>
      </c>
      <c r="X9" s="116" t="s">
        <v>53</v>
      </c>
      <c r="Y9" s="116">
        <v>2</v>
      </c>
      <c r="Z9" s="77">
        <f>AE9/AF9</f>
        <v>0.2</v>
      </c>
      <c r="AA9" s="42">
        <v>3</v>
      </c>
      <c r="AB9" s="42">
        <v>0</v>
      </c>
      <c r="AC9" s="42">
        <v>2</v>
      </c>
      <c r="AD9" s="42">
        <v>1</v>
      </c>
      <c r="AE9" s="42">
        <v>1</v>
      </c>
      <c r="AF9" s="42">
        <v>5</v>
      </c>
      <c r="AG9" s="14"/>
      <c r="AH9" s="14"/>
    </row>
    <row r="10" spans="2:34" s="33" customFormat="1" ht="11.25" customHeight="1">
      <c r="B10" s="32"/>
      <c r="C10" s="43" t="s">
        <v>18</v>
      </c>
      <c r="D10" s="84">
        <f aca="true" t="shared" si="0" ref="D10:K10">SUM(D6:D9)</f>
        <v>15</v>
      </c>
      <c r="E10" s="84">
        <f t="shared" si="0"/>
        <v>4.666666666666667</v>
      </c>
      <c r="F10" s="84">
        <f t="shared" si="0"/>
        <v>12</v>
      </c>
      <c r="G10" s="84">
        <f t="shared" si="0"/>
        <v>3</v>
      </c>
      <c r="H10" s="84">
        <f t="shared" si="0"/>
        <v>6</v>
      </c>
      <c r="I10" s="84">
        <f t="shared" si="0"/>
        <v>3</v>
      </c>
      <c r="J10" s="84">
        <f t="shared" si="0"/>
        <v>15</v>
      </c>
      <c r="K10" s="84">
        <f t="shared" si="0"/>
        <v>15</v>
      </c>
      <c r="L10" s="44"/>
      <c r="M10" s="43" t="s">
        <v>18</v>
      </c>
      <c r="N10" s="84">
        <f aca="true" t="shared" si="1" ref="N10:U10">SUM(N6:N9)</f>
        <v>17</v>
      </c>
      <c r="O10" s="84">
        <f t="shared" si="1"/>
        <v>8.809523809523808</v>
      </c>
      <c r="P10" s="84">
        <f t="shared" si="1"/>
        <v>12</v>
      </c>
      <c r="Q10" s="84">
        <f t="shared" si="1"/>
        <v>5</v>
      </c>
      <c r="R10" s="84">
        <f t="shared" si="1"/>
        <v>2</v>
      </c>
      <c r="S10" s="84">
        <f t="shared" si="1"/>
        <v>5</v>
      </c>
      <c r="T10" s="84">
        <f t="shared" si="1"/>
        <v>25</v>
      </c>
      <c r="U10" s="84">
        <f t="shared" si="1"/>
        <v>25</v>
      </c>
      <c r="V10" s="44"/>
      <c r="W10" s="44"/>
      <c r="X10" s="120" t="s">
        <v>18</v>
      </c>
      <c r="Y10" s="121">
        <f aca="true" t="shared" si="2" ref="Y10:AF10">SUM(Y6:Y9)</f>
        <v>16</v>
      </c>
      <c r="Z10" s="121">
        <f t="shared" si="2"/>
        <v>4.457142857142857</v>
      </c>
      <c r="AA10" s="121">
        <f t="shared" si="2"/>
        <v>12</v>
      </c>
      <c r="AB10" s="121">
        <f t="shared" si="2"/>
        <v>4</v>
      </c>
      <c r="AC10" s="121">
        <f t="shared" si="2"/>
        <v>4</v>
      </c>
      <c r="AD10" s="121">
        <f t="shared" si="2"/>
        <v>4</v>
      </c>
      <c r="AE10" s="121">
        <f t="shared" si="2"/>
        <v>20</v>
      </c>
      <c r="AF10" s="121">
        <f t="shared" si="2"/>
        <v>20</v>
      </c>
      <c r="AG10" s="32"/>
      <c r="AH10" s="32"/>
    </row>
    <row r="11" spans="2:34" s="75" customFormat="1" ht="15" customHeight="1" thickBot="1">
      <c r="B11" s="14"/>
      <c r="C11" s="28" t="s">
        <v>0</v>
      </c>
      <c r="D11" s="88" t="s">
        <v>18</v>
      </c>
      <c r="E11" s="14"/>
      <c r="F11" s="14"/>
      <c r="G11" s="14"/>
      <c r="H11" s="14"/>
      <c r="I11" s="14"/>
      <c r="J11" s="14"/>
      <c r="K11" s="74"/>
      <c r="L11" s="74"/>
      <c r="M11" s="28" t="s">
        <v>0</v>
      </c>
      <c r="N11" s="74" t="s">
        <v>18</v>
      </c>
      <c r="O11" s="74"/>
      <c r="P11" s="74"/>
      <c r="Q11" s="74"/>
      <c r="R11" s="74"/>
      <c r="S11" s="74"/>
      <c r="T11" s="74"/>
      <c r="U11" s="74"/>
      <c r="V11" s="14"/>
      <c r="W11" s="74"/>
      <c r="X11" s="28" t="s">
        <v>0</v>
      </c>
      <c r="Y11" s="74" t="s">
        <v>18</v>
      </c>
      <c r="Z11" s="74"/>
      <c r="AA11" s="74"/>
      <c r="AB11" s="14"/>
      <c r="AC11" s="14"/>
      <c r="AD11" s="14"/>
      <c r="AE11" s="14"/>
      <c r="AF11" s="14"/>
      <c r="AG11" s="14"/>
      <c r="AH11" s="14"/>
    </row>
    <row r="12" spans="2:34" s="12" customFormat="1" ht="15" customHeight="1">
      <c r="B12" s="22"/>
      <c r="C12" s="111" t="s">
        <v>78</v>
      </c>
      <c r="D12" s="112" t="s">
        <v>79</v>
      </c>
      <c r="E12" s="45">
        <v>0</v>
      </c>
      <c r="F12" s="46">
        <v>0</v>
      </c>
      <c r="G12" s="41"/>
      <c r="H12" s="41"/>
      <c r="I12" s="41"/>
      <c r="J12" s="41"/>
      <c r="K12" s="29"/>
      <c r="L12" s="47"/>
      <c r="M12" s="111" t="s">
        <v>54</v>
      </c>
      <c r="N12" s="112" t="s">
        <v>45</v>
      </c>
      <c r="O12" s="48">
        <v>0</v>
      </c>
      <c r="P12" s="49">
        <v>1</v>
      </c>
      <c r="Q12" s="74"/>
      <c r="R12" s="29"/>
      <c r="S12" s="29"/>
      <c r="T12" s="29"/>
      <c r="U12" s="29"/>
      <c r="V12" s="41"/>
      <c r="W12" s="47"/>
      <c r="X12" s="111" t="s">
        <v>63</v>
      </c>
      <c r="Y12" s="112" t="s">
        <v>55</v>
      </c>
      <c r="Z12" s="50">
        <v>2</v>
      </c>
      <c r="AA12" s="51">
        <v>3</v>
      </c>
      <c r="AB12" s="14"/>
      <c r="AC12" s="14"/>
      <c r="AD12" s="14"/>
      <c r="AE12" s="14"/>
      <c r="AF12" s="14"/>
      <c r="AG12" s="22"/>
      <c r="AH12" s="14"/>
    </row>
    <row r="13" spans="2:34" s="12" customFormat="1" ht="15" customHeight="1" thickBot="1">
      <c r="B13" s="22"/>
      <c r="C13" s="114" t="s">
        <v>47</v>
      </c>
      <c r="D13" s="113" t="s">
        <v>48</v>
      </c>
      <c r="E13" s="52">
        <v>1</v>
      </c>
      <c r="F13" s="53">
        <v>1</v>
      </c>
      <c r="G13" s="41"/>
      <c r="H13" s="41"/>
      <c r="I13" s="41"/>
      <c r="J13" s="41"/>
      <c r="K13" s="29"/>
      <c r="L13" s="47"/>
      <c r="M13" s="114" t="s">
        <v>80</v>
      </c>
      <c r="N13" s="113" t="s">
        <v>52</v>
      </c>
      <c r="O13" s="54">
        <v>0</v>
      </c>
      <c r="P13" s="55">
        <v>2</v>
      </c>
      <c r="Q13" s="74"/>
      <c r="R13" s="29"/>
      <c r="S13" s="29"/>
      <c r="T13" s="29"/>
      <c r="U13" s="29"/>
      <c r="V13" s="41"/>
      <c r="W13" s="47"/>
      <c r="X13" s="114" t="s">
        <v>46</v>
      </c>
      <c r="Y13" s="113" t="s">
        <v>53</v>
      </c>
      <c r="Z13" s="56">
        <v>0</v>
      </c>
      <c r="AA13" s="57">
        <v>0</v>
      </c>
      <c r="AB13" s="14"/>
      <c r="AC13" s="14"/>
      <c r="AD13" s="14"/>
      <c r="AE13" s="14"/>
      <c r="AF13" s="14"/>
      <c r="AG13" s="22"/>
      <c r="AH13" s="14"/>
    </row>
    <row r="14" spans="2:34" s="75" customFormat="1" ht="15" customHeight="1" thickBot="1">
      <c r="B14" s="14"/>
      <c r="C14" s="28" t="s">
        <v>1</v>
      </c>
      <c r="D14" s="88" t="s">
        <v>18</v>
      </c>
      <c r="E14" s="14"/>
      <c r="F14" s="14"/>
      <c r="G14" s="41"/>
      <c r="H14" s="14"/>
      <c r="I14" s="14"/>
      <c r="J14" s="14"/>
      <c r="K14" s="74"/>
      <c r="L14" s="14"/>
      <c r="M14" s="28" t="s">
        <v>1</v>
      </c>
      <c r="N14" s="94" t="s">
        <v>18</v>
      </c>
      <c r="O14" s="14"/>
      <c r="P14" s="14"/>
      <c r="Q14" s="74"/>
      <c r="R14" s="74"/>
      <c r="S14" s="74"/>
      <c r="T14" s="74"/>
      <c r="U14" s="74"/>
      <c r="V14" s="14"/>
      <c r="W14" s="14"/>
      <c r="X14" s="28" t="s">
        <v>1</v>
      </c>
      <c r="Y14" s="14" t="s">
        <v>18</v>
      </c>
      <c r="Z14" s="14"/>
      <c r="AA14" s="14"/>
      <c r="AB14" s="14"/>
      <c r="AC14" s="14"/>
      <c r="AD14" s="14"/>
      <c r="AE14" s="14"/>
      <c r="AF14" s="14"/>
      <c r="AG14" s="14"/>
      <c r="AH14" s="14"/>
    </row>
    <row r="15" spans="2:34" s="12" customFormat="1" ht="15" customHeight="1">
      <c r="B15" s="22"/>
      <c r="C15" s="111" t="s">
        <v>78</v>
      </c>
      <c r="D15" s="112" t="s">
        <v>47</v>
      </c>
      <c r="E15" s="45">
        <v>2</v>
      </c>
      <c r="F15" s="46">
        <v>2</v>
      </c>
      <c r="G15" s="41"/>
      <c r="H15" s="41"/>
      <c r="I15" s="41"/>
      <c r="J15" s="41"/>
      <c r="K15" s="29"/>
      <c r="L15" s="47"/>
      <c r="M15" s="111" t="s">
        <v>54</v>
      </c>
      <c r="N15" s="112" t="s">
        <v>80</v>
      </c>
      <c r="O15" s="48">
        <v>6</v>
      </c>
      <c r="P15" s="49">
        <v>1</v>
      </c>
      <c r="Q15" s="74"/>
      <c r="R15" s="29"/>
      <c r="S15" s="29"/>
      <c r="T15" s="29"/>
      <c r="U15" s="29"/>
      <c r="V15" s="41"/>
      <c r="W15" s="47"/>
      <c r="X15" s="111" t="s">
        <v>63</v>
      </c>
      <c r="Y15" s="112" t="s">
        <v>46</v>
      </c>
      <c r="Z15" s="50">
        <v>0</v>
      </c>
      <c r="AA15" s="51">
        <v>4</v>
      </c>
      <c r="AB15" s="14"/>
      <c r="AC15" s="14"/>
      <c r="AD15" s="14"/>
      <c r="AE15" s="14"/>
      <c r="AF15" s="14"/>
      <c r="AG15" s="22"/>
      <c r="AH15" s="14"/>
    </row>
    <row r="16" spans="2:34" s="12" customFormat="1" ht="15" customHeight="1" thickBot="1">
      <c r="B16" s="22"/>
      <c r="C16" s="114" t="s">
        <v>48</v>
      </c>
      <c r="D16" s="113" t="s">
        <v>79</v>
      </c>
      <c r="E16" s="52">
        <v>3</v>
      </c>
      <c r="F16" s="53">
        <v>2</v>
      </c>
      <c r="G16" s="41"/>
      <c r="H16" s="41"/>
      <c r="I16" s="41"/>
      <c r="J16" s="41"/>
      <c r="K16" s="29"/>
      <c r="L16" s="47"/>
      <c r="M16" s="114" t="s">
        <v>52</v>
      </c>
      <c r="N16" s="113" t="s">
        <v>45</v>
      </c>
      <c r="O16" s="54">
        <v>2</v>
      </c>
      <c r="P16" s="55">
        <v>2</v>
      </c>
      <c r="Q16" s="74"/>
      <c r="R16" s="29"/>
      <c r="S16" s="29"/>
      <c r="T16" s="29"/>
      <c r="U16" s="29"/>
      <c r="V16" s="118"/>
      <c r="W16" s="118"/>
      <c r="X16" s="114" t="s">
        <v>55</v>
      </c>
      <c r="Y16" s="113" t="s">
        <v>53</v>
      </c>
      <c r="Z16" s="56">
        <v>1</v>
      </c>
      <c r="AA16" s="57">
        <v>1</v>
      </c>
      <c r="AB16" s="118"/>
      <c r="AC16" s="118"/>
      <c r="AD16" s="118"/>
      <c r="AE16" s="14"/>
      <c r="AF16" s="14"/>
      <c r="AG16" s="22"/>
      <c r="AH16" s="14"/>
    </row>
    <row r="17" spans="2:34" s="75" customFormat="1" ht="15" customHeight="1" thickBot="1">
      <c r="B17" s="14"/>
      <c r="C17" s="28" t="s">
        <v>2</v>
      </c>
      <c r="D17" s="88" t="s">
        <v>18</v>
      </c>
      <c r="E17" s="14"/>
      <c r="F17" s="14"/>
      <c r="G17" s="14"/>
      <c r="H17" s="14"/>
      <c r="I17" s="14"/>
      <c r="J17" s="14"/>
      <c r="K17" s="74"/>
      <c r="L17" s="14"/>
      <c r="M17" s="28" t="s">
        <v>2</v>
      </c>
      <c r="N17" s="94" t="s">
        <v>18</v>
      </c>
      <c r="O17" s="14"/>
      <c r="P17" s="14"/>
      <c r="Q17" s="74"/>
      <c r="R17" s="74"/>
      <c r="S17" s="74"/>
      <c r="T17" s="74"/>
      <c r="U17" s="74"/>
      <c r="V17" s="14"/>
      <c r="W17" s="14"/>
      <c r="X17" s="28" t="s">
        <v>2</v>
      </c>
      <c r="Y17" s="14" t="s">
        <v>18</v>
      </c>
      <c r="Z17" s="14"/>
      <c r="AA17" s="14"/>
      <c r="AB17" s="14"/>
      <c r="AC17" s="14"/>
      <c r="AD17" s="14"/>
      <c r="AE17" s="14"/>
      <c r="AF17" s="14"/>
      <c r="AG17" s="14"/>
      <c r="AH17" s="14"/>
    </row>
    <row r="18" spans="2:34" s="12" customFormat="1" ht="15" customHeight="1">
      <c r="B18" s="22"/>
      <c r="C18" s="111" t="s">
        <v>78</v>
      </c>
      <c r="D18" s="112" t="s">
        <v>48</v>
      </c>
      <c r="E18" s="45">
        <v>0</v>
      </c>
      <c r="F18" s="46">
        <v>1</v>
      </c>
      <c r="G18" s="41"/>
      <c r="H18" s="41"/>
      <c r="I18" s="41"/>
      <c r="J18" s="41"/>
      <c r="K18" s="41"/>
      <c r="L18" s="47"/>
      <c r="M18" s="111" t="s">
        <v>54</v>
      </c>
      <c r="N18" s="112" t="s">
        <v>52</v>
      </c>
      <c r="O18" s="48">
        <v>4</v>
      </c>
      <c r="P18" s="49">
        <v>0</v>
      </c>
      <c r="Q18" s="41"/>
      <c r="R18" s="41"/>
      <c r="S18" s="41"/>
      <c r="T18" s="41"/>
      <c r="U18" s="41"/>
      <c r="V18" s="41"/>
      <c r="W18" s="47"/>
      <c r="X18" s="111" t="s">
        <v>63</v>
      </c>
      <c r="Y18" s="112" t="s">
        <v>53</v>
      </c>
      <c r="Z18" s="50">
        <v>4</v>
      </c>
      <c r="AA18" s="51">
        <v>0</v>
      </c>
      <c r="AB18" s="14"/>
      <c r="AC18" s="14"/>
      <c r="AD18" s="14"/>
      <c r="AE18" s="14"/>
      <c r="AF18" s="14"/>
      <c r="AG18" s="22"/>
      <c r="AH18" s="14"/>
    </row>
    <row r="19" spans="2:34" s="12" customFormat="1" ht="15" customHeight="1" thickBot="1">
      <c r="B19" s="22"/>
      <c r="C19" s="114" t="s">
        <v>79</v>
      </c>
      <c r="D19" s="113" t="s">
        <v>47</v>
      </c>
      <c r="E19" s="52">
        <v>0</v>
      </c>
      <c r="F19" s="53">
        <v>3</v>
      </c>
      <c r="G19" s="41"/>
      <c r="H19" s="41"/>
      <c r="I19" s="41"/>
      <c r="J19" s="41"/>
      <c r="K19" s="41"/>
      <c r="L19" s="47"/>
      <c r="M19" s="114" t="s">
        <v>45</v>
      </c>
      <c r="N19" s="113" t="s">
        <v>80</v>
      </c>
      <c r="O19" s="54">
        <v>6</v>
      </c>
      <c r="P19" s="55">
        <v>1</v>
      </c>
      <c r="Q19" s="41"/>
      <c r="R19" s="41"/>
      <c r="S19" s="41"/>
      <c r="T19" s="41"/>
      <c r="U19" s="41"/>
      <c r="V19" s="41"/>
      <c r="W19" s="47"/>
      <c r="X19" s="114" t="s">
        <v>55</v>
      </c>
      <c r="Y19" s="113" t="s">
        <v>46</v>
      </c>
      <c r="Z19" s="56">
        <v>3</v>
      </c>
      <c r="AA19" s="57">
        <v>2</v>
      </c>
      <c r="AB19" s="14"/>
      <c r="AC19" s="14"/>
      <c r="AD19" s="14"/>
      <c r="AE19" s="14"/>
      <c r="AF19" s="14"/>
      <c r="AG19" s="22"/>
      <c r="AH19" s="14"/>
    </row>
    <row r="20" spans="2:34" s="36" customFormat="1" ht="10.5" customHeight="1">
      <c r="B20" s="22"/>
      <c r="C20" s="22"/>
      <c r="D20" s="22"/>
      <c r="E20" s="37"/>
      <c r="F20" s="37"/>
      <c r="G20" s="13"/>
      <c r="H20" s="13"/>
      <c r="I20" s="13"/>
      <c r="J20" s="13"/>
      <c r="K20" s="13"/>
      <c r="L20" s="22"/>
      <c r="M20" s="22"/>
      <c r="N20" s="22"/>
      <c r="O20" s="37"/>
      <c r="P20" s="37"/>
      <c r="Q20" s="13"/>
      <c r="R20" s="13"/>
      <c r="S20" s="13"/>
      <c r="T20" s="13"/>
      <c r="U20" s="13"/>
      <c r="V20" s="13"/>
      <c r="W20" s="22"/>
      <c r="X20" s="22"/>
      <c r="Y20" s="22"/>
      <c r="Z20" s="37"/>
      <c r="AA20" s="37"/>
      <c r="AB20" s="13"/>
      <c r="AC20" s="13"/>
      <c r="AD20" s="13"/>
      <c r="AE20" s="13"/>
      <c r="AF20" s="13"/>
      <c r="AG20" s="22"/>
      <c r="AH20" s="13"/>
    </row>
    <row r="21" spans="2:34" s="36" customFormat="1" ht="10.5" customHeight="1">
      <c r="B21" s="22"/>
      <c r="C21" s="22"/>
      <c r="D21" s="22"/>
      <c r="E21" s="37"/>
      <c r="F21" s="37"/>
      <c r="G21" s="13"/>
      <c r="H21" s="13"/>
      <c r="I21" s="13"/>
      <c r="J21" s="13"/>
      <c r="K21" s="13"/>
      <c r="L21" s="22"/>
      <c r="M21" s="22"/>
      <c r="N21" s="22"/>
      <c r="O21" s="37"/>
      <c r="P21" s="37"/>
      <c r="Q21" s="13"/>
      <c r="R21" s="13"/>
      <c r="S21" s="13"/>
      <c r="T21" s="13"/>
      <c r="U21" s="13"/>
      <c r="V21" s="13"/>
      <c r="W21" s="22"/>
      <c r="X21" s="22"/>
      <c r="Y21" s="22"/>
      <c r="Z21" s="37"/>
      <c r="AA21" s="37"/>
      <c r="AB21" s="13"/>
      <c r="AC21" s="13"/>
      <c r="AD21" s="13"/>
      <c r="AE21" s="13"/>
      <c r="AF21" s="13"/>
      <c r="AG21" s="22"/>
      <c r="AH21" s="13"/>
    </row>
    <row r="22" spans="2:34" s="36" customFormat="1" ht="10.5" customHeight="1">
      <c r="B22" s="22"/>
      <c r="C22" s="31" t="s">
        <v>21</v>
      </c>
      <c r="D22" s="24" t="s">
        <v>3</v>
      </c>
      <c r="E22" s="24" t="s">
        <v>10</v>
      </c>
      <c r="F22" s="24" t="s">
        <v>4</v>
      </c>
      <c r="G22" s="24" t="s">
        <v>5</v>
      </c>
      <c r="H22" s="25" t="s">
        <v>6</v>
      </c>
      <c r="I22" s="25" t="s">
        <v>7</v>
      </c>
      <c r="J22" s="25" t="s">
        <v>8</v>
      </c>
      <c r="K22" s="25" t="s">
        <v>9</v>
      </c>
      <c r="L22" s="26"/>
      <c r="M22" s="31" t="s">
        <v>22</v>
      </c>
      <c r="N22" s="24" t="s">
        <v>3</v>
      </c>
      <c r="O22" s="24" t="s">
        <v>10</v>
      </c>
      <c r="P22" s="24" t="s">
        <v>4</v>
      </c>
      <c r="Q22" s="24" t="s">
        <v>5</v>
      </c>
      <c r="R22" s="25" t="s">
        <v>6</v>
      </c>
      <c r="S22" s="25" t="s">
        <v>7</v>
      </c>
      <c r="T22" s="25" t="s">
        <v>8</v>
      </c>
      <c r="U22" s="25" t="s">
        <v>9</v>
      </c>
      <c r="V22" s="14"/>
      <c r="W22" s="27"/>
      <c r="X22" s="31" t="s">
        <v>23</v>
      </c>
      <c r="Y22" s="24" t="s">
        <v>3</v>
      </c>
      <c r="Z22" s="24" t="s">
        <v>10</v>
      </c>
      <c r="AA22" s="24" t="s">
        <v>4</v>
      </c>
      <c r="AB22" s="24" t="s">
        <v>5</v>
      </c>
      <c r="AC22" s="25" t="s">
        <v>6</v>
      </c>
      <c r="AD22" s="25" t="s">
        <v>7</v>
      </c>
      <c r="AE22" s="25" t="s">
        <v>8</v>
      </c>
      <c r="AF22" s="25" t="s">
        <v>9</v>
      </c>
      <c r="AG22" s="22"/>
      <c r="AH22" s="13"/>
    </row>
    <row r="23" spans="2:34" s="36" customFormat="1" ht="15" customHeight="1">
      <c r="B23" s="22"/>
      <c r="C23" s="99" t="s">
        <v>62</v>
      </c>
      <c r="D23" s="99">
        <v>7</v>
      </c>
      <c r="E23" s="102">
        <f>J23/K23</f>
        <v>3.6666666666666665</v>
      </c>
      <c r="F23" s="103">
        <v>3</v>
      </c>
      <c r="G23" s="103">
        <v>2</v>
      </c>
      <c r="H23" s="103">
        <v>1</v>
      </c>
      <c r="I23" s="103">
        <v>0</v>
      </c>
      <c r="J23" s="103">
        <v>11</v>
      </c>
      <c r="K23" s="103">
        <v>3</v>
      </c>
      <c r="L23" s="41">
        <v>1</v>
      </c>
      <c r="M23" s="99" t="s">
        <v>82</v>
      </c>
      <c r="N23" s="99">
        <v>9</v>
      </c>
      <c r="O23" s="101">
        <f>T23/U23</f>
        <v>12</v>
      </c>
      <c r="P23" s="99">
        <v>3</v>
      </c>
      <c r="Q23" s="99">
        <v>3</v>
      </c>
      <c r="R23" s="99">
        <v>0</v>
      </c>
      <c r="S23" s="99">
        <v>0</v>
      </c>
      <c r="T23" s="99">
        <v>12</v>
      </c>
      <c r="U23" s="99">
        <v>1</v>
      </c>
      <c r="V23" s="41"/>
      <c r="W23" s="41">
        <v>1</v>
      </c>
      <c r="X23" s="99" t="s">
        <v>85</v>
      </c>
      <c r="Y23" s="99">
        <v>6</v>
      </c>
      <c r="Z23" s="104">
        <f>AE23/AF23</f>
        <v>2.5</v>
      </c>
      <c r="AA23" s="105">
        <v>3</v>
      </c>
      <c r="AB23" s="100">
        <v>2</v>
      </c>
      <c r="AC23" s="100">
        <v>0</v>
      </c>
      <c r="AD23" s="100">
        <v>1</v>
      </c>
      <c r="AE23" s="100">
        <v>10</v>
      </c>
      <c r="AF23" s="100">
        <v>4</v>
      </c>
      <c r="AG23" s="22"/>
      <c r="AH23" s="13"/>
    </row>
    <row r="24" spans="2:34" s="36" customFormat="1" ht="15" customHeight="1">
      <c r="B24" s="22"/>
      <c r="C24" s="99" t="s">
        <v>50</v>
      </c>
      <c r="D24" s="99">
        <v>5</v>
      </c>
      <c r="E24" s="102">
        <f>J24/K24</f>
        <v>2.5</v>
      </c>
      <c r="F24" s="103">
        <v>3</v>
      </c>
      <c r="G24" s="103">
        <v>1</v>
      </c>
      <c r="H24" s="103">
        <v>2</v>
      </c>
      <c r="I24" s="103">
        <v>0</v>
      </c>
      <c r="J24" s="103">
        <v>5</v>
      </c>
      <c r="K24" s="103">
        <v>2</v>
      </c>
      <c r="L24" s="41">
        <v>2</v>
      </c>
      <c r="M24" s="99" t="s">
        <v>56</v>
      </c>
      <c r="N24" s="99">
        <v>6</v>
      </c>
      <c r="O24" s="101">
        <f>T24/U24</f>
        <v>1.1666666666666667</v>
      </c>
      <c r="P24" s="99">
        <v>3</v>
      </c>
      <c r="Q24" s="99">
        <v>2</v>
      </c>
      <c r="R24" s="99">
        <v>0</v>
      </c>
      <c r="S24" s="99">
        <v>1</v>
      </c>
      <c r="T24" s="99">
        <v>7</v>
      </c>
      <c r="U24" s="99">
        <v>6</v>
      </c>
      <c r="V24" s="41"/>
      <c r="W24" s="41">
        <v>2</v>
      </c>
      <c r="X24" s="99" t="s">
        <v>44</v>
      </c>
      <c r="Y24" s="99">
        <v>6</v>
      </c>
      <c r="Z24" s="104">
        <f>AE24/AF24</f>
        <v>1.5</v>
      </c>
      <c r="AA24" s="105">
        <v>3</v>
      </c>
      <c r="AB24" s="100">
        <v>2</v>
      </c>
      <c r="AC24" s="100">
        <v>0</v>
      </c>
      <c r="AD24" s="100">
        <v>1</v>
      </c>
      <c r="AE24" s="100">
        <v>15</v>
      </c>
      <c r="AF24" s="100">
        <v>10</v>
      </c>
      <c r="AG24" s="22"/>
      <c r="AH24" s="13"/>
    </row>
    <row r="25" spans="2:34" s="36" customFormat="1" ht="15" customHeight="1">
      <c r="B25" s="22"/>
      <c r="C25" s="123" t="s">
        <v>59</v>
      </c>
      <c r="D25" s="123">
        <v>4</v>
      </c>
      <c r="E25" s="124">
        <f>J25/K25</f>
        <v>0.6666666666666666</v>
      </c>
      <c r="F25" s="125">
        <v>3</v>
      </c>
      <c r="G25" s="125">
        <v>1</v>
      </c>
      <c r="H25" s="125">
        <v>1</v>
      </c>
      <c r="I25" s="125">
        <v>1</v>
      </c>
      <c r="J25" s="125">
        <v>4</v>
      </c>
      <c r="K25" s="125">
        <v>6</v>
      </c>
      <c r="L25" s="41">
        <v>3</v>
      </c>
      <c r="M25" s="58" t="s">
        <v>42</v>
      </c>
      <c r="N25" s="58">
        <v>1</v>
      </c>
      <c r="O25" s="80">
        <f>T25/U25</f>
        <v>0</v>
      </c>
      <c r="P25" s="58">
        <v>3</v>
      </c>
      <c r="Q25" s="58">
        <v>0</v>
      </c>
      <c r="R25" s="58">
        <v>1</v>
      </c>
      <c r="S25" s="58">
        <v>2</v>
      </c>
      <c r="T25" s="58">
        <v>0</v>
      </c>
      <c r="U25" s="58">
        <v>6</v>
      </c>
      <c r="V25" s="41"/>
      <c r="W25" s="41">
        <v>3</v>
      </c>
      <c r="X25" s="117" t="s">
        <v>51</v>
      </c>
      <c r="Y25" s="117">
        <v>3</v>
      </c>
      <c r="Z25" s="81">
        <f>AE25/AF25</f>
        <v>0.75</v>
      </c>
      <c r="AA25" s="38">
        <v>3</v>
      </c>
      <c r="AB25" s="59">
        <v>1</v>
      </c>
      <c r="AC25" s="59">
        <v>0</v>
      </c>
      <c r="AD25" s="59">
        <v>2</v>
      </c>
      <c r="AE25" s="59">
        <v>6</v>
      </c>
      <c r="AF25" s="59">
        <v>8</v>
      </c>
      <c r="AG25" s="22"/>
      <c r="AH25" s="13"/>
    </row>
    <row r="26" spans="2:34" s="36" customFormat="1" ht="15" customHeight="1">
      <c r="B26" s="22"/>
      <c r="C26" s="123" t="s">
        <v>81</v>
      </c>
      <c r="D26" s="123">
        <v>0</v>
      </c>
      <c r="E26" s="124">
        <f>J26/K26</f>
        <v>0</v>
      </c>
      <c r="F26" s="125">
        <v>3</v>
      </c>
      <c r="G26" s="125">
        <v>0</v>
      </c>
      <c r="H26" s="125">
        <v>0</v>
      </c>
      <c r="I26" s="125">
        <v>3</v>
      </c>
      <c r="J26" s="125">
        <v>0</v>
      </c>
      <c r="K26" s="125">
        <v>9</v>
      </c>
      <c r="L26" s="41">
        <v>4</v>
      </c>
      <c r="M26" s="58" t="s">
        <v>83</v>
      </c>
      <c r="N26" s="58">
        <v>1</v>
      </c>
      <c r="O26" s="80">
        <f>T26/U26</f>
        <v>0</v>
      </c>
      <c r="P26" s="58">
        <v>3</v>
      </c>
      <c r="Q26" s="58">
        <v>0</v>
      </c>
      <c r="R26" s="58">
        <v>1</v>
      </c>
      <c r="S26" s="58">
        <v>2</v>
      </c>
      <c r="T26" s="58">
        <v>0</v>
      </c>
      <c r="U26" s="58">
        <v>6</v>
      </c>
      <c r="V26" s="41"/>
      <c r="W26" s="41">
        <v>4</v>
      </c>
      <c r="X26" s="117" t="s">
        <v>84</v>
      </c>
      <c r="Y26" s="117">
        <v>0</v>
      </c>
      <c r="Z26" s="81">
        <f>AE26/AF26</f>
        <v>0</v>
      </c>
      <c r="AA26" s="38">
        <v>3</v>
      </c>
      <c r="AB26" s="59">
        <v>0</v>
      </c>
      <c r="AC26" s="59">
        <v>0</v>
      </c>
      <c r="AD26" s="59">
        <v>3</v>
      </c>
      <c r="AE26" s="59">
        <v>0</v>
      </c>
      <c r="AF26" s="59">
        <v>9</v>
      </c>
      <c r="AG26" s="22"/>
      <c r="AH26" s="13"/>
    </row>
    <row r="27" spans="2:34" s="36" customFormat="1" ht="10.5" customHeight="1">
      <c r="B27" s="22"/>
      <c r="C27" s="120"/>
      <c r="D27" s="121">
        <f aca="true" t="shared" si="3" ref="D27:K27">SUM(D23:D26)</f>
        <v>16</v>
      </c>
      <c r="E27" s="121">
        <f t="shared" si="3"/>
        <v>6.833333333333333</v>
      </c>
      <c r="F27" s="121">
        <f t="shared" si="3"/>
        <v>12</v>
      </c>
      <c r="G27" s="121">
        <f t="shared" si="3"/>
        <v>4</v>
      </c>
      <c r="H27" s="121">
        <f t="shared" si="3"/>
        <v>4</v>
      </c>
      <c r="I27" s="121">
        <f t="shared" si="3"/>
        <v>4</v>
      </c>
      <c r="J27" s="121">
        <f t="shared" si="3"/>
        <v>20</v>
      </c>
      <c r="K27" s="121">
        <f t="shared" si="3"/>
        <v>20</v>
      </c>
      <c r="L27" s="44"/>
      <c r="M27" s="43"/>
      <c r="N27" s="84">
        <f aca="true" t="shared" si="4" ref="N27:U27">SUM(N23:N26)</f>
        <v>17</v>
      </c>
      <c r="O27" s="84">
        <f t="shared" si="4"/>
        <v>13.166666666666666</v>
      </c>
      <c r="P27" s="84">
        <f t="shared" si="4"/>
        <v>12</v>
      </c>
      <c r="Q27" s="84">
        <f t="shared" si="4"/>
        <v>5</v>
      </c>
      <c r="R27" s="84">
        <f t="shared" si="4"/>
        <v>2</v>
      </c>
      <c r="S27" s="84">
        <f t="shared" si="4"/>
        <v>5</v>
      </c>
      <c r="T27" s="84">
        <f t="shared" si="4"/>
        <v>19</v>
      </c>
      <c r="U27" s="84">
        <f t="shared" si="4"/>
        <v>19</v>
      </c>
      <c r="V27" s="44"/>
      <c r="W27" s="44"/>
      <c r="X27" s="43"/>
      <c r="Y27" s="84">
        <f aca="true" t="shared" si="5" ref="Y27:AF27">SUM(Y23:Y26)</f>
        <v>15</v>
      </c>
      <c r="Z27" s="84">
        <f t="shared" si="5"/>
        <v>4.75</v>
      </c>
      <c r="AA27" s="84">
        <f t="shared" si="5"/>
        <v>12</v>
      </c>
      <c r="AB27" s="84">
        <f t="shared" si="5"/>
        <v>5</v>
      </c>
      <c r="AC27" s="84">
        <f t="shared" si="5"/>
        <v>0</v>
      </c>
      <c r="AD27" s="84">
        <f t="shared" si="5"/>
        <v>7</v>
      </c>
      <c r="AE27" s="84">
        <f t="shared" si="5"/>
        <v>31</v>
      </c>
      <c r="AF27" s="84">
        <f t="shared" si="5"/>
        <v>31</v>
      </c>
      <c r="AG27" s="22"/>
      <c r="AH27" s="13"/>
    </row>
    <row r="28" spans="2:34" s="76" customFormat="1" ht="15" customHeight="1" thickBot="1">
      <c r="B28" s="22"/>
      <c r="C28" s="28" t="s">
        <v>0</v>
      </c>
      <c r="D28" s="88" t="s">
        <v>18</v>
      </c>
      <c r="E28" s="14"/>
      <c r="F28" s="14"/>
      <c r="G28" s="14"/>
      <c r="H28" s="14"/>
      <c r="I28" s="14"/>
      <c r="J28" s="14"/>
      <c r="K28" s="74"/>
      <c r="L28" s="74"/>
      <c r="M28" s="28" t="s">
        <v>0</v>
      </c>
      <c r="N28" s="74" t="s">
        <v>18</v>
      </c>
      <c r="O28" s="74"/>
      <c r="P28" s="74"/>
      <c r="Q28" s="74"/>
      <c r="R28" s="74"/>
      <c r="S28" s="74"/>
      <c r="T28" s="74"/>
      <c r="U28" s="74"/>
      <c r="V28" s="14"/>
      <c r="W28" s="74"/>
      <c r="X28" s="28" t="s">
        <v>0</v>
      </c>
      <c r="Y28" s="74" t="s">
        <v>18</v>
      </c>
      <c r="Z28" s="74"/>
      <c r="AA28" s="74"/>
      <c r="AB28" s="14"/>
      <c r="AC28" s="14"/>
      <c r="AD28" s="14"/>
      <c r="AE28" s="14"/>
      <c r="AF28" s="14"/>
      <c r="AG28" s="22"/>
      <c r="AH28" s="13"/>
    </row>
    <row r="29" spans="2:34" s="36" customFormat="1" ht="15" customHeight="1">
      <c r="B29" s="22"/>
      <c r="C29" s="111" t="s">
        <v>50</v>
      </c>
      <c r="D29" s="112" t="s">
        <v>59</v>
      </c>
      <c r="E29" s="60">
        <v>0</v>
      </c>
      <c r="F29" s="61">
        <v>0</v>
      </c>
      <c r="G29" s="95"/>
      <c r="H29" s="95"/>
      <c r="I29" s="95"/>
      <c r="J29" s="95"/>
      <c r="K29" s="96"/>
      <c r="L29" s="47"/>
      <c r="M29" s="111" t="s">
        <v>56</v>
      </c>
      <c r="N29" s="112" t="s">
        <v>42</v>
      </c>
      <c r="O29" s="62">
        <v>3</v>
      </c>
      <c r="P29" s="63">
        <v>0</v>
      </c>
      <c r="Q29" s="41"/>
      <c r="R29" s="29"/>
      <c r="S29" s="29"/>
      <c r="T29" s="29"/>
      <c r="U29" s="29"/>
      <c r="V29" s="41"/>
      <c r="W29" s="47"/>
      <c r="X29" s="111" t="s">
        <v>84</v>
      </c>
      <c r="Y29" s="112" t="s">
        <v>44</v>
      </c>
      <c r="Z29" s="64">
        <v>0</v>
      </c>
      <c r="AA29" s="83">
        <v>3</v>
      </c>
      <c r="AB29" s="14"/>
      <c r="AC29" s="14"/>
      <c r="AD29" s="14"/>
      <c r="AE29" s="14"/>
      <c r="AF29" s="14"/>
      <c r="AG29" s="22"/>
      <c r="AH29" s="13"/>
    </row>
    <row r="30" spans="2:34" s="36" customFormat="1" ht="15" customHeight="1" thickBot="1">
      <c r="B30" s="22"/>
      <c r="C30" s="114" t="s">
        <v>62</v>
      </c>
      <c r="D30" s="113" t="str">
        <f>C26</f>
        <v>PIRABO</v>
      </c>
      <c r="E30" s="65">
        <v>3</v>
      </c>
      <c r="F30" s="66">
        <v>0</v>
      </c>
      <c r="G30" s="95"/>
      <c r="H30" s="95"/>
      <c r="I30" s="95"/>
      <c r="J30" s="95"/>
      <c r="K30" s="96"/>
      <c r="L30" s="47"/>
      <c r="M30" s="114" t="s">
        <v>82</v>
      </c>
      <c r="N30" s="113" t="s">
        <v>83</v>
      </c>
      <c r="O30" s="67">
        <v>3</v>
      </c>
      <c r="P30" s="68">
        <v>0</v>
      </c>
      <c r="Q30" s="41"/>
      <c r="R30" s="29"/>
      <c r="S30" s="29"/>
      <c r="T30" s="29"/>
      <c r="U30" s="29"/>
      <c r="V30" s="41"/>
      <c r="W30" s="47"/>
      <c r="X30" s="114" t="s">
        <v>85</v>
      </c>
      <c r="Y30" s="113" t="s">
        <v>51</v>
      </c>
      <c r="Z30" s="69" t="s">
        <v>90</v>
      </c>
      <c r="AA30" s="82" t="s">
        <v>90</v>
      </c>
      <c r="AB30" s="14"/>
      <c r="AC30" s="14"/>
      <c r="AD30" s="14"/>
      <c r="AE30" s="14"/>
      <c r="AF30" s="14"/>
      <c r="AG30" s="22"/>
      <c r="AH30" s="13"/>
    </row>
    <row r="31" spans="2:34" s="76" customFormat="1" ht="15" customHeight="1" thickBot="1">
      <c r="B31" s="22"/>
      <c r="C31" s="97" t="s">
        <v>1</v>
      </c>
      <c r="D31" s="119" t="s">
        <v>18</v>
      </c>
      <c r="E31" s="98"/>
      <c r="F31" s="98"/>
      <c r="G31" s="95"/>
      <c r="H31" s="98"/>
      <c r="I31" s="98"/>
      <c r="J31" s="98"/>
      <c r="K31" s="15"/>
      <c r="L31" s="98"/>
      <c r="M31" s="97" t="s">
        <v>1</v>
      </c>
      <c r="N31" s="98" t="s">
        <v>18</v>
      </c>
      <c r="O31" s="14"/>
      <c r="P31" s="14"/>
      <c r="Q31" s="41"/>
      <c r="R31" s="74"/>
      <c r="S31" s="74"/>
      <c r="T31" s="74"/>
      <c r="U31" s="74"/>
      <c r="V31" s="14"/>
      <c r="W31" s="14"/>
      <c r="X31" s="28" t="s">
        <v>1</v>
      </c>
      <c r="Y31" s="14" t="s">
        <v>18</v>
      </c>
      <c r="Z31" s="14"/>
      <c r="AA31" s="41"/>
      <c r="AB31" s="14"/>
      <c r="AC31" s="14"/>
      <c r="AD31" s="14"/>
      <c r="AE31" s="14"/>
      <c r="AF31" s="14"/>
      <c r="AG31" s="22"/>
      <c r="AH31" s="13"/>
    </row>
    <row r="32" spans="2:34" s="36" customFormat="1" ht="15" customHeight="1">
      <c r="B32" s="22"/>
      <c r="C32" s="111" t="s">
        <v>50</v>
      </c>
      <c r="D32" s="112" t="s">
        <v>62</v>
      </c>
      <c r="E32" s="60">
        <v>2</v>
      </c>
      <c r="F32" s="61">
        <v>2</v>
      </c>
      <c r="G32" s="95"/>
      <c r="H32" s="95"/>
      <c r="I32" s="95"/>
      <c r="J32" s="95"/>
      <c r="K32" s="96"/>
      <c r="L32" s="47"/>
      <c r="M32" s="111" t="s">
        <v>56</v>
      </c>
      <c r="N32" s="112" t="s">
        <v>82</v>
      </c>
      <c r="O32" s="62">
        <v>1</v>
      </c>
      <c r="P32" s="63">
        <v>6</v>
      </c>
      <c r="Q32" s="41"/>
      <c r="R32" s="29"/>
      <c r="S32" s="29"/>
      <c r="T32" s="29"/>
      <c r="U32" s="29"/>
      <c r="V32" s="41"/>
      <c r="W32" s="47"/>
      <c r="X32" s="111" t="s">
        <v>84</v>
      </c>
      <c r="Y32" s="112" t="s">
        <v>85</v>
      </c>
      <c r="Z32" s="64">
        <v>0</v>
      </c>
      <c r="AA32" s="83">
        <v>3</v>
      </c>
      <c r="AB32" s="14"/>
      <c r="AC32" s="14"/>
      <c r="AD32" s="14"/>
      <c r="AE32" s="14"/>
      <c r="AF32" s="14"/>
      <c r="AG32" s="22"/>
      <c r="AH32" s="13"/>
    </row>
    <row r="33" spans="2:34" s="36" customFormat="1" ht="15" customHeight="1" thickBot="1">
      <c r="B33" s="22"/>
      <c r="C33" s="114" t="str">
        <f>C26</f>
        <v>PIRABO</v>
      </c>
      <c r="D33" s="113" t="s">
        <v>59</v>
      </c>
      <c r="E33" s="65">
        <v>0</v>
      </c>
      <c r="F33" s="66">
        <v>3</v>
      </c>
      <c r="G33" s="95"/>
      <c r="H33" s="95"/>
      <c r="I33" s="95"/>
      <c r="J33" s="95"/>
      <c r="K33" s="96"/>
      <c r="L33" s="47"/>
      <c r="M33" s="114" t="s">
        <v>83</v>
      </c>
      <c r="N33" s="113" t="s">
        <v>42</v>
      </c>
      <c r="O33" s="67">
        <v>0</v>
      </c>
      <c r="P33" s="68">
        <v>0</v>
      </c>
      <c r="Q33" s="29"/>
      <c r="R33" s="29"/>
      <c r="S33" s="29"/>
      <c r="T33" s="29"/>
      <c r="U33" s="29"/>
      <c r="V33" s="41"/>
      <c r="W33" s="47"/>
      <c r="X33" s="114" t="s">
        <v>51</v>
      </c>
      <c r="Y33" s="113" t="s">
        <v>44</v>
      </c>
      <c r="Z33" s="69">
        <v>3</v>
      </c>
      <c r="AA33" s="82">
        <v>8</v>
      </c>
      <c r="AB33" s="14"/>
      <c r="AC33" s="14"/>
      <c r="AD33" s="14"/>
      <c r="AE33" s="14"/>
      <c r="AF33" s="14"/>
      <c r="AG33" s="22"/>
      <c r="AH33" s="13"/>
    </row>
    <row r="34" spans="2:34" s="76" customFormat="1" ht="15" customHeight="1" thickBot="1">
      <c r="B34" s="22"/>
      <c r="C34" s="97" t="s">
        <v>2</v>
      </c>
      <c r="D34" s="119" t="s">
        <v>18</v>
      </c>
      <c r="E34" s="98"/>
      <c r="F34" s="98"/>
      <c r="G34" s="98"/>
      <c r="H34" s="98"/>
      <c r="I34" s="98"/>
      <c r="J34" s="98"/>
      <c r="K34" s="15"/>
      <c r="L34" s="98"/>
      <c r="M34" s="97" t="s">
        <v>2</v>
      </c>
      <c r="N34" s="98" t="s">
        <v>18</v>
      </c>
      <c r="O34" s="14"/>
      <c r="P34" s="14"/>
      <c r="Q34" s="74"/>
      <c r="R34" s="74"/>
      <c r="S34" s="74"/>
      <c r="T34" s="74"/>
      <c r="U34" s="74"/>
      <c r="V34" s="14"/>
      <c r="W34" s="14"/>
      <c r="X34" s="28" t="s">
        <v>2</v>
      </c>
      <c r="Y34" s="14" t="s">
        <v>18</v>
      </c>
      <c r="Z34" s="14"/>
      <c r="AA34" s="41"/>
      <c r="AB34" s="14"/>
      <c r="AC34" s="14"/>
      <c r="AD34" s="14"/>
      <c r="AE34" s="14"/>
      <c r="AF34" s="14"/>
      <c r="AG34" s="22"/>
      <c r="AH34" s="13"/>
    </row>
    <row r="35" spans="2:34" s="36" customFormat="1" ht="15" customHeight="1">
      <c r="B35" s="22"/>
      <c r="C35" s="111" t="s">
        <v>50</v>
      </c>
      <c r="D35" s="112" t="str">
        <f>C26</f>
        <v>PIRABO</v>
      </c>
      <c r="E35" s="60">
        <v>3</v>
      </c>
      <c r="F35" s="61">
        <v>0</v>
      </c>
      <c r="G35" s="95"/>
      <c r="H35" s="95"/>
      <c r="I35" s="95"/>
      <c r="J35" s="95"/>
      <c r="K35" s="95"/>
      <c r="L35" s="47"/>
      <c r="M35" s="111" t="s">
        <v>56</v>
      </c>
      <c r="N35" s="112" t="s">
        <v>83</v>
      </c>
      <c r="O35" s="62">
        <v>3</v>
      </c>
      <c r="P35" s="63">
        <v>0</v>
      </c>
      <c r="Q35" s="41"/>
      <c r="R35" s="41"/>
      <c r="S35" s="41"/>
      <c r="T35" s="41"/>
      <c r="U35" s="41"/>
      <c r="V35" s="41"/>
      <c r="W35" s="47"/>
      <c r="X35" s="111" t="s">
        <v>84</v>
      </c>
      <c r="Y35" s="112" t="s">
        <v>51</v>
      </c>
      <c r="Z35" s="64">
        <v>0</v>
      </c>
      <c r="AA35" s="83">
        <v>3</v>
      </c>
      <c r="AB35" s="14"/>
      <c r="AC35" s="14"/>
      <c r="AD35" s="14"/>
      <c r="AE35" s="14"/>
      <c r="AF35" s="14"/>
      <c r="AG35" s="22"/>
      <c r="AH35" s="13"/>
    </row>
    <row r="36" spans="2:34" s="36" customFormat="1" ht="15" customHeight="1" thickBot="1">
      <c r="B36" s="22"/>
      <c r="C36" s="114" t="s">
        <v>59</v>
      </c>
      <c r="D36" s="113" t="s">
        <v>62</v>
      </c>
      <c r="E36" s="65">
        <v>1</v>
      </c>
      <c r="F36" s="66">
        <v>6</v>
      </c>
      <c r="G36" s="95"/>
      <c r="H36" s="95"/>
      <c r="I36" s="95"/>
      <c r="J36" s="95"/>
      <c r="K36" s="95"/>
      <c r="L36" s="47"/>
      <c r="M36" s="114" t="s">
        <v>42</v>
      </c>
      <c r="N36" s="113" t="s">
        <v>82</v>
      </c>
      <c r="O36" s="67">
        <v>0</v>
      </c>
      <c r="P36" s="68">
        <v>3</v>
      </c>
      <c r="Q36" s="41"/>
      <c r="R36" s="41"/>
      <c r="S36" s="41"/>
      <c r="T36" s="41"/>
      <c r="U36" s="41"/>
      <c r="V36" s="41"/>
      <c r="W36" s="47"/>
      <c r="X36" s="114" t="s">
        <v>44</v>
      </c>
      <c r="Y36" s="113" t="s">
        <v>85</v>
      </c>
      <c r="Z36" s="69">
        <v>4</v>
      </c>
      <c r="AA36" s="82">
        <v>7</v>
      </c>
      <c r="AB36" s="14"/>
      <c r="AC36" s="14"/>
      <c r="AD36" s="14"/>
      <c r="AE36" s="14"/>
      <c r="AF36" s="14"/>
      <c r="AG36" s="22"/>
      <c r="AH36" s="13"/>
    </row>
    <row r="37" spans="2:34" s="36" customFormat="1" ht="10.5" customHeight="1">
      <c r="B37" s="22"/>
      <c r="C37" s="22"/>
      <c r="D37" s="22"/>
      <c r="E37" s="37"/>
      <c r="F37" s="37"/>
      <c r="G37" s="13"/>
      <c r="H37" s="13"/>
      <c r="I37" s="13"/>
      <c r="J37" s="13"/>
      <c r="K37" s="13"/>
      <c r="L37" s="22"/>
      <c r="M37" s="22"/>
      <c r="N37" s="22"/>
      <c r="O37" s="37"/>
      <c r="P37" s="37"/>
      <c r="Q37" s="13"/>
      <c r="R37" s="13"/>
      <c r="S37" s="13"/>
      <c r="T37" s="13"/>
      <c r="U37" s="13"/>
      <c r="V37" s="13"/>
      <c r="W37" s="22"/>
      <c r="X37" s="22"/>
      <c r="Y37" s="22"/>
      <c r="Z37" s="37"/>
      <c r="AA37" s="37"/>
      <c r="AB37" s="13"/>
      <c r="AC37" s="13"/>
      <c r="AD37" s="13"/>
      <c r="AE37" s="13"/>
      <c r="AF37" s="13"/>
      <c r="AG37" s="22"/>
      <c r="AH37" s="13"/>
    </row>
    <row r="38" spans="2:34" s="36" customFormat="1" ht="10.5" customHeight="1">
      <c r="B38" s="22"/>
      <c r="C38" s="22"/>
      <c r="D38" s="22"/>
      <c r="E38" s="37"/>
      <c r="F38" s="37"/>
      <c r="G38" s="13"/>
      <c r="H38" s="13"/>
      <c r="I38" s="13"/>
      <c r="J38" s="13"/>
      <c r="K38" s="13"/>
      <c r="L38" s="22"/>
      <c r="M38" s="22"/>
      <c r="N38" s="22"/>
      <c r="O38" s="37"/>
      <c r="P38" s="37"/>
      <c r="Q38" s="13"/>
      <c r="R38" s="13"/>
      <c r="S38" s="13"/>
      <c r="T38" s="13"/>
      <c r="U38" s="13"/>
      <c r="V38" s="13"/>
      <c r="W38" s="22"/>
      <c r="X38" s="22"/>
      <c r="Y38" s="22"/>
      <c r="Z38" s="37"/>
      <c r="AA38" s="37"/>
      <c r="AB38" s="13"/>
      <c r="AC38" s="13"/>
      <c r="AD38" s="13"/>
      <c r="AE38" s="13"/>
      <c r="AF38" s="13"/>
      <c r="AG38" s="22"/>
      <c r="AH38" s="13"/>
    </row>
    <row r="39" spans="2:34" s="36" customFormat="1" ht="10.5" customHeight="1">
      <c r="B39" s="22"/>
      <c r="C39" s="31" t="s">
        <v>24</v>
      </c>
      <c r="D39" s="24" t="s">
        <v>3</v>
      </c>
      <c r="E39" s="24" t="s">
        <v>10</v>
      </c>
      <c r="F39" s="24" t="s">
        <v>4</v>
      </c>
      <c r="G39" s="24" t="s">
        <v>5</v>
      </c>
      <c r="H39" s="25" t="s">
        <v>6</v>
      </c>
      <c r="I39" s="25" t="s">
        <v>7</v>
      </c>
      <c r="J39" s="25" t="s">
        <v>8</v>
      </c>
      <c r="K39" s="25" t="s">
        <v>9</v>
      </c>
      <c r="L39" s="26"/>
      <c r="M39" s="31" t="s">
        <v>25</v>
      </c>
      <c r="N39" s="24" t="s">
        <v>3</v>
      </c>
      <c r="O39" s="24" t="s">
        <v>10</v>
      </c>
      <c r="P39" s="24" t="s">
        <v>4</v>
      </c>
      <c r="Q39" s="24" t="s">
        <v>5</v>
      </c>
      <c r="R39" s="25" t="s">
        <v>6</v>
      </c>
      <c r="S39" s="25" t="s">
        <v>7</v>
      </c>
      <c r="T39" s="25" t="s">
        <v>8</v>
      </c>
      <c r="U39" s="25" t="s">
        <v>9</v>
      </c>
      <c r="V39" s="14"/>
      <c r="W39" s="22"/>
      <c r="X39" s="22"/>
      <c r="Y39" s="22"/>
      <c r="Z39" s="37"/>
      <c r="AA39" s="37"/>
      <c r="AB39" s="13"/>
      <c r="AC39" s="13"/>
      <c r="AD39" s="13"/>
      <c r="AE39" s="13"/>
      <c r="AF39" s="13"/>
      <c r="AG39" s="22"/>
      <c r="AH39" s="13"/>
    </row>
    <row r="40" spans="2:34" s="36" customFormat="1" ht="15" customHeight="1">
      <c r="B40" s="22"/>
      <c r="C40" s="99" t="s">
        <v>43</v>
      </c>
      <c r="D40" s="99">
        <v>9</v>
      </c>
      <c r="E40" s="102">
        <f>J40/K40</f>
        <v>4.5</v>
      </c>
      <c r="F40" s="103">
        <v>3</v>
      </c>
      <c r="G40" s="103">
        <v>3</v>
      </c>
      <c r="H40" s="103">
        <v>0</v>
      </c>
      <c r="I40" s="103">
        <v>0</v>
      </c>
      <c r="J40" s="103">
        <v>9</v>
      </c>
      <c r="K40" s="103">
        <v>2</v>
      </c>
      <c r="L40" s="41">
        <v>1</v>
      </c>
      <c r="M40" s="99" t="s">
        <v>49</v>
      </c>
      <c r="N40" s="99">
        <v>6</v>
      </c>
      <c r="O40" s="101">
        <f>T40/U40</f>
        <v>2.1666666666666665</v>
      </c>
      <c r="P40" s="99">
        <v>3</v>
      </c>
      <c r="Q40" s="99">
        <v>2</v>
      </c>
      <c r="R40" s="99">
        <v>0</v>
      </c>
      <c r="S40" s="99">
        <v>1</v>
      </c>
      <c r="T40" s="99">
        <v>13</v>
      </c>
      <c r="U40" s="99">
        <v>6</v>
      </c>
      <c r="V40" s="41"/>
      <c r="W40" s="22"/>
      <c r="X40" s="22"/>
      <c r="Y40" s="22"/>
      <c r="Z40" s="37"/>
      <c r="AA40" s="37"/>
      <c r="AB40" s="13"/>
      <c r="AC40" s="13"/>
      <c r="AD40" s="13"/>
      <c r="AE40" s="13"/>
      <c r="AF40" s="13"/>
      <c r="AG40" s="22"/>
      <c r="AH40" s="13"/>
    </row>
    <row r="41" spans="2:34" s="36" customFormat="1" ht="15" customHeight="1">
      <c r="B41" s="22"/>
      <c r="C41" s="99" t="s">
        <v>61</v>
      </c>
      <c r="D41" s="99">
        <v>6</v>
      </c>
      <c r="E41" s="102">
        <f>J41/K41</f>
        <v>1.75</v>
      </c>
      <c r="F41" s="103">
        <v>3</v>
      </c>
      <c r="G41" s="103">
        <v>2</v>
      </c>
      <c r="H41" s="103">
        <v>0</v>
      </c>
      <c r="I41" s="103">
        <v>1</v>
      </c>
      <c r="J41" s="103">
        <v>7</v>
      </c>
      <c r="K41" s="103">
        <v>4</v>
      </c>
      <c r="L41" s="41">
        <v>2</v>
      </c>
      <c r="M41" s="99" t="s">
        <v>60</v>
      </c>
      <c r="N41" s="99">
        <v>6</v>
      </c>
      <c r="O41" s="101">
        <f>T41/U41</f>
        <v>0.9090909090909091</v>
      </c>
      <c r="P41" s="99">
        <v>3</v>
      </c>
      <c r="Q41" s="99">
        <v>2</v>
      </c>
      <c r="R41" s="99">
        <v>0</v>
      </c>
      <c r="S41" s="99">
        <v>1</v>
      </c>
      <c r="T41" s="99">
        <v>10</v>
      </c>
      <c r="U41" s="99">
        <v>11</v>
      </c>
      <c r="V41" s="41"/>
      <c r="W41" s="22"/>
      <c r="X41" s="22"/>
      <c r="Y41" s="22"/>
      <c r="Z41" s="37"/>
      <c r="AA41" s="37"/>
      <c r="AB41" s="13"/>
      <c r="AC41" s="13"/>
      <c r="AD41" s="13"/>
      <c r="AE41" s="13"/>
      <c r="AF41" s="13"/>
      <c r="AG41" s="22"/>
      <c r="AH41" s="13"/>
    </row>
    <row r="42" spans="2:34" s="36" customFormat="1" ht="15" customHeight="1">
      <c r="B42" s="22"/>
      <c r="C42" s="132" t="s">
        <v>58</v>
      </c>
      <c r="D42" s="132">
        <v>3</v>
      </c>
      <c r="E42" s="133">
        <f>J42/K42</f>
        <v>0.8</v>
      </c>
      <c r="F42" s="134">
        <v>3</v>
      </c>
      <c r="G42" s="134">
        <v>1</v>
      </c>
      <c r="H42" s="134">
        <v>0</v>
      </c>
      <c r="I42" s="134">
        <v>2</v>
      </c>
      <c r="J42" s="134">
        <v>4</v>
      </c>
      <c r="K42" s="134">
        <v>5</v>
      </c>
      <c r="L42" s="41">
        <v>3</v>
      </c>
      <c r="M42" s="123" t="s">
        <v>57</v>
      </c>
      <c r="N42" s="123">
        <v>3</v>
      </c>
      <c r="O42" s="126">
        <f>T42/U42</f>
        <v>1</v>
      </c>
      <c r="P42" s="123">
        <v>3</v>
      </c>
      <c r="Q42" s="123">
        <v>1</v>
      </c>
      <c r="R42" s="123">
        <v>0</v>
      </c>
      <c r="S42" s="123">
        <v>2</v>
      </c>
      <c r="T42" s="123">
        <v>3</v>
      </c>
      <c r="U42" s="123">
        <v>3</v>
      </c>
      <c r="V42" s="41"/>
      <c r="W42" s="22"/>
      <c r="X42" s="22"/>
      <c r="Y42" s="22"/>
      <c r="Z42" s="37"/>
      <c r="AA42" s="37"/>
      <c r="AB42" s="13"/>
      <c r="AC42" s="13"/>
      <c r="AD42" s="13"/>
      <c r="AE42" s="13"/>
      <c r="AF42" s="13"/>
      <c r="AG42" s="22"/>
      <c r="AH42" s="13"/>
    </row>
    <row r="43" spans="2:34" s="36" customFormat="1" ht="15" customHeight="1">
      <c r="B43" s="22"/>
      <c r="C43" s="132" t="s">
        <v>86</v>
      </c>
      <c r="D43" s="132">
        <v>0</v>
      </c>
      <c r="E43" s="133">
        <f>J43/K43</f>
        <v>0</v>
      </c>
      <c r="F43" s="134">
        <v>3</v>
      </c>
      <c r="G43" s="134">
        <v>0</v>
      </c>
      <c r="H43" s="134">
        <v>0</v>
      </c>
      <c r="I43" s="134">
        <v>3</v>
      </c>
      <c r="J43" s="134">
        <v>0</v>
      </c>
      <c r="K43" s="134">
        <v>9</v>
      </c>
      <c r="L43" s="41">
        <v>4</v>
      </c>
      <c r="M43" s="123" t="s">
        <v>87</v>
      </c>
      <c r="N43" s="123">
        <v>0</v>
      </c>
      <c r="O43" s="126">
        <f>T43/U43</f>
        <v>0.4</v>
      </c>
      <c r="P43" s="123">
        <v>3</v>
      </c>
      <c r="Q43" s="123">
        <v>0</v>
      </c>
      <c r="R43" s="123">
        <v>0</v>
      </c>
      <c r="S43" s="123">
        <v>3</v>
      </c>
      <c r="T43" s="123">
        <v>4</v>
      </c>
      <c r="U43" s="123">
        <v>10</v>
      </c>
      <c r="V43" s="41"/>
      <c r="W43" s="22"/>
      <c r="X43" s="22"/>
      <c r="Y43" s="22"/>
      <c r="Z43" s="37"/>
      <c r="AA43" s="37"/>
      <c r="AB43" s="13"/>
      <c r="AC43" s="13"/>
      <c r="AD43" s="13"/>
      <c r="AE43" s="13"/>
      <c r="AF43" s="13"/>
      <c r="AG43" s="22"/>
      <c r="AH43" s="13"/>
    </row>
    <row r="44" spans="2:34" s="36" customFormat="1" ht="15" customHeight="1">
      <c r="B44" s="22"/>
      <c r="C44" s="43"/>
      <c r="D44" s="84">
        <f aca="true" t="shared" si="6" ref="D44:K44">SUM(D40:D43)</f>
        <v>18</v>
      </c>
      <c r="E44" s="84">
        <f t="shared" si="6"/>
        <v>7.05</v>
      </c>
      <c r="F44" s="84">
        <f t="shared" si="6"/>
        <v>12</v>
      </c>
      <c r="G44" s="84">
        <f t="shared" si="6"/>
        <v>6</v>
      </c>
      <c r="H44" s="84">
        <f t="shared" si="6"/>
        <v>0</v>
      </c>
      <c r="I44" s="84">
        <f t="shared" si="6"/>
        <v>6</v>
      </c>
      <c r="J44" s="84">
        <f t="shared" si="6"/>
        <v>20</v>
      </c>
      <c r="K44" s="84">
        <f t="shared" si="6"/>
        <v>20</v>
      </c>
      <c r="L44" s="44"/>
      <c r="M44" s="43"/>
      <c r="N44" s="84">
        <f aca="true" t="shared" si="7" ref="N44:U44">SUM(N40:N43)</f>
        <v>15</v>
      </c>
      <c r="O44" s="84">
        <f t="shared" si="7"/>
        <v>4.4757575757575765</v>
      </c>
      <c r="P44" s="84">
        <f t="shared" si="7"/>
        <v>12</v>
      </c>
      <c r="Q44" s="84">
        <f t="shared" si="7"/>
        <v>5</v>
      </c>
      <c r="R44" s="84">
        <f t="shared" si="7"/>
        <v>0</v>
      </c>
      <c r="S44" s="84">
        <f t="shared" si="7"/>
        <v>7</v>
      </c>
      <c r="T44" s="84">
        <f t="shared" si="7"/>
        <v>30</v>
      </c>
      <c r="U44" s="84">
        <f t="shared" si="7"/>
        <v>30</v>
      </c>
      <c r="V44" s="44"/>
      <c r="W44" s="22"/>
      <c r="X44" s="22"/>
      <c r="Y44" s="22"/>
      <c r="Z44" s="37"/>
      <c r="AA44" s="37"/>
      <c r="AB44" s="13"/>
      <c r="AC44" s="13"/>
      <c r="AD44" s="13"/>
      <c r="AE44" s="13"/>
      <c r="AF44" s="13"/>
      <c r="AG44" s="22"/>
      <c r="AH44" s="13"/>
    </row>
    <row r="45" spans="2:34" s="76" customFormat="1" ht="15" customHeight="1" thickBot="1">
      <c r="B45" s="22"/>
      <c r="C45" s="28" t="s">
        <v>0</v>
      </c>
      <c r="D45" s="88" t="s">
        <v>18</v>
      </c>
      <c r="E45" s="14"/>
      <c r="F45" s="14"/>
      <c r="G45" s="14"/>
      <c r="H45" s="14"/>
      <c r="I45" s="14"/>
      <c r="J45" s="14"/>
      <c r="K45" s="74"/>
      <c r="L45" s="74"/>
      <c r="M45" s="28" t="s">
        <v>0</v>
      </c>
      <c r="N45" s="74" t="s">
        <v>18</v>
      </c>
      <c r="O45" s="74"/>
      <c r="P45" s="74"/>
      <c r="Q45" s="74"/>
      <c r="R45" s="74"/>
      <c r="S45" s="74"/>
      <c r="T45" s="74"/>
      <c r="U45" s="74"/>
      <c r="V45" s="14"/>
      <c r="W45" s="74"/>
      <c r="X45" s="22"/>
      <c r="Y45" s="22"/>
      <c r="Z45" s="37"/>
      <c r="AA45" s="37"/>
      <c r="AB45" s="13"/>
      <c r="AC45" s="13"/>
      <c r="AD45" s="13"/>
      <c r="AE45" s="13"/>
      <c r="AF45" s="13"/>
      <c r="AG45" s="22"/>
      <c r="AH45" s="13"/>
    </row>
    <row r="46" spans="2:34" s="36" customFormat="1" ht="15" customHeight="1">
      <c r="B46" s="22"/>
      <c r="C46" s="111" t="s">
        <v>43</v>
      </c>
      <c r="D46" s="112" t="s">
        <v>86</v>
      </c>
      <c r="E46" s="70">
        <v>3</v>
      </c>
      <c r="F46" s="71">
        <v>0</v>
      </c>
      <c r="G46" s="41"/>
      <c r="H46" s="41"/>
      <c r="I46" s="41"/>
      <c r="J46" s="41"/>
      <c r="K46" s="29"/>
      <c r="L46" s="47"/>
      <c r="M46" s="111" t="s">
        <v>60</v>
      </c>
      <c r="N46" s="112" t="s">
        <v>57</v>
      </c>
      <c r="O46" s="127">
        <v>3</v>
      </c>
      <c r="P46" s="128">
        <v>2</v>
      </c>
      <c r="Q46" s="74"/>
      <c r="R46" s="29"/>
      <c r="S46" s="29"/>
      <c r="T46" s="29"/>
      <c r="U46" s="29"/>
      <c r="V46" s="41"/>
      <c r="W46" s="47"/>
      <c r="X46" s="22"/>
      <c r="Y46" s="22"/>
      <c r="Z46" s="37"/>
      <c r="AA46" s="37"/>
      <c r="AB46" s="13"/>
      <c r="AC46" s="13"/>
      <c r="AD46" s="13"/>
      <c r="AE46" s="13"/>
      <c r="AF46" s="13"/>
      <c r="AG46" s="22"/>
      <c r="AH46" s="13"/>
    </row>
    <row r="47" spans="2:34" s="36" customFormat="1" ht="15" customHeight="1" thickBot="1">
      <c r="B47" s="22"/>
      <c r="C47" s="114" t="s">
        <v>58</v>
      </c>
      <c r="D47" s="113" t="s">
        <v>61</v>
      </c>
      <c r="E47" s="72">
        <v>1</v>
      </c>
      <c r="F47" s="73">
        <v>2</v>
      </c>
      <c r="G47" s="41"/>
      <c r="H47" s="41"/>
      <c r="I47" s="41"/>
      <c r="J47" s="41"/>
      <c r="K47" s="29"/>
      <c r="L47" s="47"/>
      <c r="M47" s="114" t="s">
        <v>49</v>
      </c>
      <c r="N47" s="113" t="s">
        <v>87</v>
      </c>
      <c r="O47" s="129">
        <v>5</v>
      </c>
      <c r="P47" s="130">
        <v>3</v>
      </c>
      <c r="Q47" s="74"/>
      <c r="R47" s="29"/>
      <c r="S47" s="29"/>
      <c r="T47" s="29"/>
      <c r="U47" s="29"/>
      <c r="V47" s="41"/>
      <c r="W47" s="47"/>
      <c r="X47" s="22"/>
      <c r="Y47" s="22"/>
      <c r="Z47" s="37"/>
      <c r="AA47" s="37"/>
      <c r="AB47" s="13"/>
      <c r="AC47" s="13"/>
      <c r="AD47" s="13"/>
      <c r="AE47" s="13"/>
      <c r="AF47" s="13"/>
      <c r="AG47" s="22"/>
      <c r="AH47" s="13"/>
    </row>
    <row r="48" spans="2:34" s="76" customFormat="1" ht="15" customHeight="1" thickBot="1">
      <c r="B48" s="22"/>
      <c r="C48" s="28" t="s">
        <v>1</v>
      </c>
      <c r="D48" s="88" t="s">
        <v>18</v>
      </c>
      <c r="E48" s="14"/>
      <c r="F48" s="14"/>
      <c r="G48" s="41"/>
      <c r="H48" s="14"/>
      <c r="I48" s="14"/>
      <c r="J48" s="14"/>
      <c r="K48" s="74"/>
      <c r="L48" s="14"/>
      <c r="M48" s="28" t="s">
        <v>1</v>
      </c>
      <c r="N48" s="14" t="s">
        <v>18</v>
      </c>
      <c r="O48" s="131"/>
      <c r="P48" s="131"/>
      <c r="Q48" s="74"/>
      <c r="R48" s="74"/>
      <c r="S48" s="74"/>
      <c r="T48" s="74"/>
      <c r="U48" s="74"/>
      <c r="V48" s="14"/>
      <c r="W48" s="14"/>
      <c r="X48" s="22"/>
      <c r="Y48" s="22"/>
      <c r="Z48" s="37"/>
      <c r="AA48" s="37"/>
      <c r="AB48" s="13"/>
      <c r="AC48" s="13"/>
      <c r="AD48" s="13"/>
      <c r="AE48" s="13"/>
      <c r="AF48" s="13"/>
      <c r="AG48" s="22"/>
      <c r="AH48" s="13"/>
    </row>
    <row r="49" spans="2:34" s="36" customFormat="1" ht="15" customHeight="1">
      <c r="B49" s="22"/>
      <c r="C49" s="111" t="s">
        <v>43</v>
      </c>
      <c r="D49" s="112" t="s">
        <v>58</v>
      </c>
      <c r="E49" s="70">
        <v>3</v>
      </c>
      <c r="F49" s="71">
        <v>0</v>
      </c>
      <c r="G49" s="41"/>
      <c r="H49" s="41"/>
      <c r="I49" s="41"/>
      <c r="J49" s="41"/>
      <c r="K49" s="29"/>
      <c r="L49" s="47"/>
      <c r="M49" s="111" t="s">
        <v>60</v>
      </c>
      <c r="N49" s="112" t="s">
        <v>49</v>
      </c>
      <c r="O49" s="127">
        <v>3</v>
      </c>
      <c r="P49" s="128">
        <v>8</v>
      </c>
      <c r="Q49" s="74"/>
      <c r="R49" s="29"/>
      <c r="S49" s="29"/>
      <c r="T49" s="29"/>
      <c r="U49" s="29"/>
      <c r="V49" s="41"/>
      <c r="W49" s="47"/>
      <c r="X49" s="22"/>
      <c r="Y49" s="22"/>
      <c r="Z49" s="37"/>
      <c r="AA49" s="37"/>
      <c r="AB49" s="13"/>
      <c r="AC49" s="13"/>
      <c r="AD49" s="13"/>
      <c r="AE49" s="13"/>
      <c r="AF49" s="13"/>
      <c r="AG49" s="22"/>
      <c r="AH49" s="13"/>
    </row>
    <row r="50" spans="2:34" s="36" customFormat="1" ht="15" customHeight="1" thickBot="1">
      <c r="B50" s="22"/>
      <c r="C50" s="114" t="s">
        <v>61</v>
      </c>
      <c r="D50" s="113" t="s">
        <v>86</v>
      </c>
      <c r="E50" s="72">
        <v>3</v>
      </c>
      <c r="F50" s="73">
        <v>0</v>
      </c>
      <c r="G50" s="41"/>
      <c r="H50" s="41"/>
      <c r="I50" s="41"/>
      <c r="J50" s="41"/>
      <c r="K50" s="29"/>
      <c r="L50" s="47"/>
      <c r="M50" s="114" t="s">
        <v>87</v>
      </c>
      <c r="N50" s="113" t="s">
        <v>57</v>
      </c>
      <c r="O50" s="129">
        <v>0</v>
      </c>
      <c r="P50" s="130">
        <v>1</v>
      </c>
      <c r="Q50" s="29"/>
      <c r="R50" s="29"/>
      <c r="S50" s="29"/>
      <c r="T50" s="29"/>
      <c r="U50" s="29"/>
      <c r="V50" s="41"/>
      <c r="W50" s="47"/>
      <c r="X50" s="22"/>
      <c r="Y50" s="22"/>
      <c r="Z50" s="37"/>
      <c r="AA50" s="37"/>
      <c r="AB50" s="13"/>
      <c r="AC50" s="13"/>
      <c r="AD50" s="13"/>
      <c r="AE50" s="13"/>
      <c r="AF50" s="13"/>
      <c r="AG50" s="22"/>
      <c r="AH50" s="13"/>
    </row>
    <row r="51" spans="2:34" s="76" customFormat="1" ht="15" customHeight="1" thickBot="1">
      <c r="B51" s="22"/>
      <c r="C51" s="28" t="s">
        <v>2</v>
      </c>
      <c r="D51" s="88" t="s">
        <v>18</v>
      </c>
      <c r="E51" s="14"/>
      <c r="F51" s="14"/>
      <c r="G51" s="14"/>
      <c r="H51" s="14"/>
      <c r="I51" s="14"/>
      <c r="J51" s="14"/>
      <c r="K51" s="74"/>
      <c r="L51" s="14"/>
      <c r="M51" s="28" t="s">
        <v>2</v>
      </c>
      <c r="N51" s="14" t="s">
        <v>18</v>
      </c>
      <c r="O51" s="131"/>
      <c r="P51" s="131"/>
      <c r="Q51" s="74"/>
      <c r="R51" s="74"/>
      <c r="S51" s="74"/>
      <c r="T51" s="74"/>
      <c r="U51" s="74"/>
      <c r="V51" s="14"/>
      <c r="W51" s="14"/>
      <c r="X51" s="22"/>
      <c r="Y51" s="22"/>
      <c r="Z51" s="37"/>
      <c r="AA51" s="37"/>
      <c r="AB51" s="13"/>
      <c r="AC51" s="13"/>
      <c r="AD51" s="13"/>
      <c r="AE51" s="13"/>
      <c r="AF51" s="13"/>
      <c r="AG51" s="22"/>
      <c r="AH51" s="13"/>
    </row>
    <row r="52" spans="2:34" s="36" customFormat="1" ht="15" customHeight="1">
      <c r="B52" s="22"/>
      <c r="C52" s="111" t="s">
        <v>43</v>
      </c>
      <c r="D52" s="112" t="s">
        <v>61</v>
      </c>
      <c r="E52" s="70">
        <v>3</v>
      </c>
      <c r="F52" s="71">
        <v>2</v>
      </c>
      <c r="G52" s="41"/>
      <c r="H52" s="41"/>
      <c r="I52" s="41"/>
      <c r="J52" s="41"/>
      <c r="K52" s="41"/>
      <c r="L52" s="47"/>
      <c r="M52" s="111" t="s">
        <v>60</v>
      </c>
      <c r="N52" s="112" t="str">
        <f>M43</f>
        <v>EMPÚRIES</v>
      </c>
      <c r="O52" s="127">
        <v>4</v>
      </c>
      <c r="P52" s="128">
        <v>1</v>
      </c>
      <c r="Q52" s="41"/>
      <c r="R52" s="41"/>
      <c r="S52" s="41"/>
      <c r="T52" s="41"/>
      <c r="U52" s="41"/>
      <c r="V52" s="41"/>
      <c r="W52" s="47"/>
      <c r="X52" s="22"/>
      <c r="Y52" s="22"/>
      <c r="Z52" s="37"/>
      <c r="AA52" s="37"/>
      <c r="AB52" s="13"/>
      <c r="AC52" s="13"/>
      <c r="AD52" s="13"/>
      <c r="AE52" s="13"/>
      <c r="AF52" s="13"/>
      <c r="AG52" s="22"/>
      <c r="AH52" s="13"/>
    </row>
    <row r="53" spans="2:34" s="36" customFormat="1" ht="15" customHeight="1" thickBot="1">
      <c r="B53" s="22"/>
      <c r="C53" s="114" t="s">
        <v>86</v>
      </c>
      <c r="D53" s="113" t="s">
        <v>58</v>
      </c>
      <c r="E53" s="72">
        <v>0</v>
      </c>
      <c r="F53" s="73">
        <v>3</v>
      </c>
      <c r="G53" s="41"/>
      <c r="H53" s="41"/>
      <c r="I53" s="41"/>
      <c r="J53" s="41"/>
      <c r="K53" s="41"/>
      <c r="L53" s="47"/>
      <c r="M53" s="114" t="s">
        <v>57</v>
      </c>
      <c r="N53" s="113" t="s">
        <v>49</v>
      </c>
      <c r="O53" s="129" t="s">
        <v>90</v>
      </c>
      <c r="P53" s="130" t="s">
        <v>90</v>
      </c>
      <c r="Q53" s="41"/>
      <c r="R53" s="41"/>
      <c r="S53" s="41"/>
      <c r="T53" s="41"/>
      <c r="U53" s="41"/>
      <c r="V53" s="41"/>
      <c r="W53" s="47"/>
      <c r="X53" s="22"/>
      <c r="Y53" s="22"/>
      <c r="Z53" s="37"/>
      <c r="AA53" s="37"/>
      <c r="AB53" s="13"/>
      <c r="AC53" s="13"/>
      <c r="AD53" s="13"/>
      <c r="AE53" s="13"/>
      <c r="AF53" s="13"/>
      <c r="AG53" s="22"/>
      <c r="AH53" s="13"/>
    </row>
    <row r="54" spans="2:34" s="36" customFormat="1" ht="10.5" customHeight="1">
      <c r="B54" s="22"/>
      <c r="C54" s="22"/>
      <c r="D54" s="22"/>
      <c r="E54" s="37"/>
      <c r="F54" s="37"/>
      <c r="G54" s="13"/>
      <c r="H54" s="13"/>
      <c r="I54" s="13"/>
      <c r="J54" s="13"/>
      <c r="K54" s="13"/>
      <c r="L54" s="22"/>
      <c r="M54" s="22"/>
      <c r="N54" s="22"/>
      <c r="O54" s="37"/>
      <c r="P54" s="37"/>
      <c r="Q54" s="13"/>
      <c r="R54" s="13"/>
      <c r="S54" s="13"/>
      <c r="T54" s="13"/>
      <c r="U54" s="13"/>
      <c r="V54" s="13"/>
      <c r="W54" s="22"/>
      <c r="X54" s="22"/>
      <c r="Y54" s="22"/>
      <c r="Z54" s="37"/>
      <c r="AA54" s="37"/>
      <c r="AB54" s="13"/>
      <c r="AC54" s="13"/>
      <c r="AD54" s="13"/>
      <c r="AE54" s="13"/>
      <c r="AF54" s="13"/>
      <c r="AG54" s="22"/>
      <c r="AH54" s="13"/>
    </row>
    <row r="55" spans="2:34" s="12" customFormat="1" ht="10.5" customHeight="1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22"/>
      <c r="Y55" s="22"/>
      <c r="Z55" s="37"/>
      <c r="AA55" s="37"/>
      <c r="AB55" s="13"/>
      <c r="AC55" s="13"/>
      <c r="AD55" s="13"/>
      <c r="AE55" s="13"/>
      <c r="AF55" s="13"/>
      <c r="AG55" s="14"/>
      <c r="AH55" s="14"/>
    </row>
  </sheetData>
  <sheetProtection/>
  <printOptions horizontalCentered="1"/>
  <pageMargins left="0" right="0" top="0" bottom="0" header="0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B2:AF37"/>
  <sheetViews>
    <sheetView showGridLines="0" zoomScalePageLayoutView="0" workbookViewId="0" topLeftCell="A1">
      <selection activeCell="X13" sqref="X13"/>
    </sheetView>
  </sheetViews>
  <sheetFormatPr defaultColWidth="11.421875" defaultRowHeight="12.75"/>
  <cols>
    <col min="1" max="1" width="11.421875" style="0" customWidth="1"/>
    <col min="2" max="17" width="5.7109375" style="0" customWidth="1"/>
    <col min="18" max="19" width="1.7109375" style="0" customWidth="1"/>
    <col min="20" max="43" width="5.7109375" style="0" customWidth="1"/>
  </cols>
  <sheetData>
    <row r="1" ht="13.5" thickBot="1"/>
    <row r="2" spans="3:32" ht="12.75"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3:32" ht="12.75"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6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3.5" thickBot="1"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6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3:32" ht="12.75">
      <c r="C5" s="5"/>
      <c r="D5" s="146">
        <v>4</v>
      </c>
      <c r="E5" s="1"/>
      <c r="F5" s="1"/>
      <c r="G5" s="1"/>
      <c r="H5" s="146">
        <v>8</v>
      </c>
      <c r="I5" s="1"/>
      <c r="J5" s="1"/>
      <c r="K5" s="1"/>
      <c r="L5" s="146">
        <v>12</v>
      </c>
      <c r="M5" s="1"/>
      <c r="N5" s="1"/>
      <c r="O5" s="1"/>
      <c r="P5" s="146">
        <v>16</v>
      </c>
      <c r="Q5" s="1"/>
      <c r="R5" s="6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2.75">
      <c r="C6" s="5"/>
      <c r="D6" s="147"/>
      <c r="E6" s="1"/>
      <c r="F6" s="1"/>
      <c r="G6" s="1"/>
      <c r="H6" s="147"/>
      <c r="I6" s="1"/>
      <c r="J6" s="1"/>
      <c r="K6" s="1"/>
      <c r="L6" s="147"/>
      <c r="M6" s="1"/>
      <c r="N6" s="1"/>
      <c r="O6" s="1"/>
      <c r="P6" s="147"/>
      <c r="Q6" s="1"/>
      <c r="R6" s="6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3:32" ht="13.5" thickBot="1">
      <c r="C7" s="5"/>
      <c r="D7" s="148"/>
      <c r="E7" s="1"/>
      <c r="F7" s="1"/>
      <c r="G7" s="1"/>
      <c r="H7" s="148"/>
      <c r="I7" s="1"/>
      <c r="J7" s="1"/>
      <c r="K7" s="1"/>
      <c r="L7" s="148"/>
      <c r="M7" s="1"/>
      <c r="N7" s="1"/>
      <c r="O7" s="1"/>
      <c r="P7" s="148"/>
      <c r="Q7" s="1"/>
      <c r="R7" s="6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3:32" ht="12.75">
      <c r="C8" s="5"/>
      <c r="D8" s="1"/>
      <c r="E8" s="1"/>
      <c r="F8" s="1"/>
      <c r="G8" s="1"/>
      <c r="H8" s="11"/>
      <c r="I8" s="1"/>
      <c r="J8" s="1"/>
      <c r="K8" s="1"/>
      <c r="L8" s="11"/>
      <c r="M8" s="1"/>
      <c r="N8" s="1"/>
      <c r="O8" s="1"/>
      <c r="P8" s="11"/>
      <c r="Q8" s="1"/>
      <c r="R8" s="6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3:32" ht="12.75">
      <c r="C9" s="5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6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3:32" ht="13.5" thickBot="1">
      <c r="C10" s="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6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3:32" ht="12.75">
      <c r="C11" s="5"/>
      <c r="D11" s="146">
        <v>3</v>
      </c>
      <c r="E11" s="1"/>
      <c r="F11" s="1"/>
      <c r="G11" s="1"/>
      <c r="H11" s="146">
        <v>7</v>
      </c>
      <c r="I11" s="1"/>
      <c r="J11" s="1"/>
      <c r="K11" s="1"/>
      <c r="L11" s="146">
        <v>11</v>
      </c>
      <c r="M11" s="1"/>
      <c r="N11" s="1"/>
      <c r="O11" s="1"/>
      <c r="P11" s="146">
        <v>15</v>
      </c>
      <c r="Q11" s="1"/>
      <c r="R11" s="6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3:32" ht="12.75">
      <c r="C12" s="5"/>
      <c r="D12" s="147"/>
      <c r="E12" s="1"/>
      <c r="F12" s="1"/>
      <c r="G12" s="1"/>
      <c r="H12" s="147"/>
      <c r="I12" s="1"/>
      <c r="J12" s="1"/>
      <c r="K12" s="1"/>
      <c r="L12" s="147"/>
      <c r="M12" s="1"/>
      <c r="N12" s="1"/>
      <c r="O12" s="1"/>
      <c r="P12" s="147"/>
      <c r="Q12" s="1"/>
      <c r="R12" s="6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3:32" ht="13.5" thickBot="1">
      <c r="C13" s="5"/>
      <c r="D13" s="148"/>
      <c r="E13" s="1"/>
      <c r="F13" s="1"/>
      <c r="G13" s="1"/>
      <c r="H13" s="148"/>
      <c r="I13" s="1"/>
      <c r="J13" s="1"/>
      <c r="K13" s="1"/>
      <c r="L13" s="148"/>
      <c r="M13" s="1"/>
      <c r="N13" s="1"/>
      <c r="O13" s="1"/>
      <c r="P13" s="148"/>
      <c r="Q13" s="1"/>
      <c r="R13" s="6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3:32" ht="12.75">
      <c r="C14" s="5"/>
      <c r="D14" s="1"/>
      <c r="E14" s="1"/>
      <c r="F14" s="146">
        <v>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35" t="s">
        <v>12</v>
      </c>
      <c r="S14" s="136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3:32" ht="12.75">
      <c r="C15" s="5"/>
      <c r="D15" s="1"/>
      <c r="E15" s="1"/>
      <c r="F15" s="14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37"/>
      <c r="S15" s="138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3:32" ht="13.5" thickBot="1">
      <c r="C16" s="5"/>
      <c r="D16" s="1"/>
      <c r="E16" s="1"/>
      <c r="F16" s="14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39"/>
      <c r="S16" s="140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3:32" ht="12.75">
      <c r="C17" s="5"/>
      <c r="D17" s="146">
        <v>2</v>
      </c>
      <c r="E17" s="1"/>
      <c r="F17" s="1"/>
      <c r="G17" s="1"/>
      <c r="H17" s="146">
        <v>6</v>
      </c>
      <c r="I17" s="1"/>
      <c r="J17" s="1"/>
      <c r="K17" s="1"/>
      <c r="L17" s="146">
        <v>10</v>
      </c>
      <c r="M17" s="1"/>
      <c r="N17" s="1"/>
      <c r="O17" s="1"/>
      <c r="P17" s="146">
        <v>14</v>
      </c>
      <c r="Q17" s="1"/>
      <c r="R17" s="6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3:32" ht="12.75">
      <c r="C18" s="5"/>
      <c r="D18" s="147"/>
      <c r="E18" s="1"/>
      <c r="F18" s="1"/>
      <c r="G18" s="1"/>
      <c r="H18" s="147"/>
      <c r="I18" s="1"/>
      <c r="J18" s="1"/>
      <c r="K18" s="1"/>
      <c r="L18" s="147"/>
      <c r="M18" s="1"/>
      <c r="N18" s="1"/>
      <c r="O18" s="1"/>
      <c r="P18" s="147"/>
      <c r="Q18" s="1"/>
      <c r="R18" s="6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3:32" ht="13.5" thickBot="1">
      <c r="C19" s="5"/>
      <c r="D19" s="148"/>
      <c r="E19" s="1"/>
      <c r="F19" s="1"/>
      <c r="G19" s="1"/>
      <c r="H19" s="148"/>
      <c r="I19" s="1"/>
      <c r="J19" s="1"/>
      <c r="K19" s="1"/>
      <c r="L19" s="148"/>
      <c r="M19" s="1"/>
      <c r="N19" s="1"/>
      <c r="O19" s="1"/>
      <c r="P19" s="148"/>
      <c r="Q19" s="1"/>
      <c r="R19" s="6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3:32" ht="12.75">
      <c r="C20" s="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6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3:32" ht="12.75">
      <c r="C21" s="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6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3:32" ht="13.5" thickBot="1">
      <c r="C22" s="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6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3:32" ht="12.75">
      <c r="C23" s="5"/>
      <c r="D23" s="1"/>
      <c r="E23" s="1"/>
      <c r="F23" s="1"/>
      <c r="G23" s="1"/>
      <c r="H23" s="146">
        <v>5</v>
      </c>
      <c r="I23" s="1"/>
      <c r="J23" s="1"/>
      <c r="K23" s="1"/>
      <c r="L23" s="146">
        <v>9</v>
      </c>
      <c r="M23" s="1"/>
      <c r="N23" s="1"/>
      <c r="O23" s="1"/>
      <c r="P23" s="146">
        <v>13</v>
      </c>
      <c r="Q23" s="1"/>
      <c r="R23" s="6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3:32" ht="12.75">
      <c r="C24" s="5"/>
      <c r="D24" s="1"/>
      <c r="E24" s="1"/>
      <c r="F24" s="1"/>
      <c r="G24" s="1"/>
      <c r="H24" s="147"/>
      <c r="I24" s="1"/>
      <c r="J24" s="1"/>
      <c r="K24" s="1"/>
      <c r="L24" s="147"/>
      <c r="M24" s="1"/>
      <c r="N24" s="1"/>
      <c r="O24" s="1"/>
      <c r="P24" s="147"/>
      <c r="Q24" s="1"/>
      <c r="R24" s="6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3:32" ht="13.5" thickBot="1">
      <c r="C25" s="5"/>
      <c r="D25" s="1"/>
      <c r="E25" s="1"/>
      <c r="F25" s="1"/>
      <c r="G25" s="1"/>
      <c r="H25" s="148"/>
      <c r="I25" s="1"/>
      <c r="J25" s="1"/>
      <c r="K25" s="1"/>
      <c r="L25" s="148"/>
      <c r="M25" s="1"/>
      <c r="N25" s="1"/>
      <c r="O25" s="1"/>
      <c r="P25" s="148"/>
      <c r="Q25" s="1"/>
      <c r="R25" s="6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2:32" ht="12.75">
      <c r="B26" s="143" t="s">
        <v>14</v>
      </c>
      <c r="C26" s="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6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2:32" ht="12.75">
      <c r="B27" s="144"/>
      <c r="C27" s="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6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2:32" ht="13.5" thickBot="1">
      <c r="B28" s="144"/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6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2:32" ht="13.5" thickBot="1">
      <c r="B29" s="145"/>
      <c r="C29" s="7"/>
      <c r="D29" s="8"/>
      <c r="E29" s="8"/>
      <c r="F29" s="10" t="s">
        <v>11</v>
      </c>
      <c r="G29" s="8"/>
      <c r="H29" s="8"/>
      <c r="I29" s="8"/>
      <c r="J29" s="8"/>
      <c r="K29" s="8"/>
      <c r="L29" s="141" t="s">
        <v>13</v>
      </c>
      <c r="M29" s="142"/>
      <c r="N29" s="8"/>
      <c r="O29" s="8"/>
      <c r="P29" s="8"/>
      <c r="Q29" s="8"/>
      <c r="R29" s="9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9:32" ht="12.75"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9:32" ht="12.75"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9:32" ht="12.75"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9:32" ht="12.75"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9:32" ht="12.75"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9:32" ht="12.75"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9:32" ht="12.75"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9:32" ht="12.75"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</sheetData>
  <sheetProtection/>
  <mergeCells count="19">
    <mergeCell ref="P5:P7"/>
    <mergeCell ref="P11:P13"/>
    <mergeCell ref="P17:P19"/>
    <mergeCell ref="P23:P25"/>
    <mergeCell ref="H23:H25"/>
    <mergeCell ref="L5:L7"/>
    <mergeCell ref="L11:L13"/>
    <mergeCell ref="L17:L19"/>
    <mergeCell ref="L23:L25"/>
    <mergeCell ref="R14:S16"/>
    <mergeCell ref="L29:M29"/>
    <mergeCell ref="B26:B29"/>
    <mergeCell ref="D5:D7"/>
    <mergeCell ref="D11:D13"/>
    <mergeCell ref="D17:D19"/>
    <mergeCell ref="F14:F16"/>
    <mergeCell ref="H5:H7"/>
    <mergeCell ref="H11:H13"/>
    <mergeCell ref="H17:H1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zoomScale="90" zoomScaleNormal="90" zoomScalePageLayoutView="0" workbookViewId="0" topLeftCell="A1">
      <selection activeCell="K41" sqref="K41"/>
    </sheetView>
  </sheetViews>
  <sheetFormatPr defaultColWidth="11.421875" defaultRowHeight="12.75"/>
  <cols>
    <col min="1" max="1" width="6.8515625" style="0" customWidth="1"/>
    <col min="2" max="2" width="8.8515625" style="0" customWidth="1"/>
    <col min="3" max="3" width="7.421875" style="0" customWidth="1"/>
    <col min="4" max="4" width="22.00390625" style="0" customWidth="1"/>
    <col min="5" max="5" width="6.28125" style="87" customWidth="1"/>
    <col min="6" max="11" width="11.421875" style="0" customWidth="1"/>
    <col min="12" max="12" width="25.28125" style="0" customWidth="1"/>
    <col min="13" max="13" width="11.421875" style="0" customWidth="1"/>
    <col min="14" max="14" width="0.2890625" style="0" customWidth="1"/>
  </cols>
  <sheetData>
    <row r="1" spans="1:21" s="91" customFormat="1" ht="15" customHeight="1">
      <c r="A1" s="89"/>
      <c r="B1" s="92" t="s">
        <v>91</v>
      </c>
      <c r="C1" s="89"/>
      <c r="D1" s="89"/>
      <c r="E1" s="90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1" s="12" customFormat="1" ht="15" customHeight="1" thickBot="1">
      <c r="A2" s="14"/>
      <c r="B2" s="20"/>
      <c r="C2" s="14"/>
      <c r="D2" s="14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s="12" customFormat="1" ht="10.5" customHeight="1">
      <c r="A3" s="171" t="s">
        <v>64</v>
      </c>
      <c r="B3" s="151" t="s">
        <v>26</v>
      </c>
      <c r="C3" s="152"/>
      <c r="D3" s="155" t="s">
        <v>48</v>
      </c>
      <c r="E3" s="161">
        <v>2</v>
      </c>
      <c r="F3" s="14"/>
      <c r="G3" s="149" t="s">
        <v>77</v>
      </c>
      <c r="H3" s="150"/>
      <c r="I3" s="150"/>
      <c r="J3" s="150"/>
      <c r="K3" s="150"/>
      <c r="L3" s="150"/>
      <c r="M3" s="150"/>
      <c r="N3" s="14"/>
      <c r="O3" s="14"/>
      <c r="P3" s="14"/>
      <c r="Q3" s="14"/>
      <c r="R3" s="14"/>
      <c r="S3" s="14"/>
      <c r="T3" s="14"/>
      <c r="U3" s="14"/>
    </row>
    <row r="4" spans="1:21" s="12" customFormat="1" ht="10.5" customHeight="1" thickBot="1">
      <c r="A4" s="171"/>
      <c r="B4" s="153"/>
      <c r="C4" s="154"/>
      <c r="D4" s="156"/>
      <c r="E4" s="162"/>
      <c r="F4" s="14"/>
      <c r="G4" s="150"/>
      <c r="H4" s="150"/>
      <c r="I4" s="150"/>
      <c r="J4" s="150"/>
      <c r="K4" s="150"/>
      <c r="L4" s="150"/>
      <c r="M4" s="150"/>
      <c r="N4" s="14"/>
      <c r="O4" s="14"/>
      <c r="P4" s="14"/>
      <c r="Q4" s="14"/>
      <c r="R4" s="14"/>
      <c r="S4" s="14"/>
      <c r="T4" s="14"/>
      <c r="U4" s="14"/>
    </row>
    <row r="5" spans="1:21" ht="10.5" customHeight="1">
      <c r="A5" s="19"/>
      <c r="B5" s="151" t="s">
        <v>41</v>
      </c>
      <c r="C5" s="152"/>
      <c r="D5" s="155" t="s">
        <v>60</v>
      </c>
      <c r="E5" s="161">
        <v>5</v>
      </c>
      <c r="F5" s="19"/>
      <c r="G5" s="150"/>
      <c r="H5" s="150"/>
      <c r="I5" s="150"/>
      <c r="J5" s="150"/>
      <c r="K5" s="150"/>
      <c r="L5" s="150"/>
      <c r="M5" s="150"/>
      <c r="N5" s="19"/>
      <c r="O5" s="19"/>
      <c r="P5" s="19"/>
      <c r="Q5" s="19"/>
      <c r="R5" s="19"/>
      <c r="S5" s="19"/>
      <c r="T5" s="19"/>
      <c r="U5" s="19"/>
    </row>
    <row r="6" spans="1:21" ht="10.5" customHeight="1" thickBot="1">
      <c r="A6" s="19"/>
      <c r="B6" s="153"/>
      <c r="C6" s="154"/>
      <c r="D6" s="156"/>
      <c r="E6" s="162"/>
      <c r="F6" s="19"/>
      <c r="G6" s="150"/>
      <c r="H6" s="150"/>
      <c r="I6" s="150"/>
      <c r="J6" s="150"/>
      <c r="K6" s="150"/>
      <c r="L6" s="150"/>
      <c r="M6" s="150"/>
      <c r="O6" s="19"/>
      <c r="P6" s="19"/>
      <c r="Q6" s="19"/>
      <c r="R6" s="19"/>
      <c r="S6" s="19"/>
      <c r="T6" s="19"/>
      <c r="U6" s="19"/>
    </row>
    <row r="7" spans="1:21" ht="10.5" customHeight="1">
      <c r="A7" s="19"/>
      <c r="B7" s="19"/>
      <c r="C7" s="30"/>
      <c r="D7" s="19"/>
      <c r="E7" s="85"/>
      <c r="F7" s="19"/>
      <c r="G7" s="150"/>
      <c r="H7" s="150"/>
      <c r="I7" s="150"/>
      <c r="J7" s="150"/>
      <c r="K7" s="150"/>
      <c r="L7" s="150"/>
      <c r="M7" s="150"/>
      <c r="O7" s="19"/>
      <c r="P7" s="19"/>
      <c r="Q7" s="19"/>
      <c r="R7" s="19"/>
      <c r="S7" s="19"/>
      <c r="T7" s="19"/>
      <c r="U7" s="19"/>
    </row>
    <row r="8" spans="1:21" ht="10.5" customHeight="1" thickBot="1">
      <c r="A8" s="19"/>
      <c r="B8" s="30"/>
      <c r="C8" s="19"/>
      <c r="D8" s="19"/>
      <c r="E8" s="85"/>
      <c r="F8" s="19"/>
      <c r="O8" s="19"/>
      <c r="P8" s="19"/>
      <c r="Q8" s="19"/>
      <c r="R8" s="19"/>
      <c r="S8" s="19"/>
      <c r="T8" s="19"/>
      <c r="U8" s="19"/>
    </row>
    <row r="9" spans="1:21" ht="10.5" customHeight="1">
      <c r="A9" s="171" t="s">
        <v>65</v>
      </c>
      <c r="B9" s="151" t="s">
        <v>28</v>
      </c>
      <c r="C9" s="152"/>
      <c r="D9" s="155" t="s">
        <v>45</v>
      </c>
      <c r="E9" s="161">
        <v>2</v>
      </c>
      <c r="F9" s="19"/>
      <c r="O9" s="19"/>
      <c r="P9" s="19"/>
      <c r="Q9" s="19"/>
      <c r="R9" s="19"/>
      <c r="S9" s="19"/>
      <c r="T9" s="19"/>
      <c r="U9" s="19"/>
    </row>
    <row r="10" spans="1:21" ht="16.5" customHeight="1" thickBot="1">
      <c r="A10" s="171"/>
      <c r="B10" s="153"/>
      <c r="C10" s="154"/>
      <c r="D10" s="156"/>
      <c r="E10" s="162"/>
      <c r="F10" s="19" t="s">
        <v>93</v>
      </c>
      <c r="K10" s="92" t="s">
        <v>94</v>
      </c>
      <c r="L10" s="19"/>
      <c r="M10" s="19"/>
      <c r="N10" s="19"/>
      <c r="P10" s="14"/>
      <c r="Q10" s="19"/>
      <c r="R10" s="19"/>
      <c r="S10" s="19"/>
      <c r="T10" s="19"/>
      <c r="U10" s="19"/>
    </row>
    <row r="11" spans="1:21" ht="11.25" customHeight="1">
      <c r="A11" s="19"/>
      <c r="B11" s="151" t="s">
        <v>38</v>
      </c>
      <c r="C11" s="152"/>
      <c r="D11" s="155" t="s">
        <v>61</v>
      </c>
      <c r="E11" s="161">
        <v>1</v>
      </c>
      <c r="F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19" ht="13.5" customHeight="1" thickBot="1">
      <c r="A12" s="19"/>
      <c r="B12" s="153"/>
      <c r="C12" s="154"/>
      <c r="D12" s="156"/>
      <c r="E12" s="162"/>
      <c r="F12" s="19"/>
      <c r="G12" s="92" t="s">
        <v>92</v>
      </c>
      <c r="I12" s="19"/>
      <c r="K12" s="21" t="s">
        <v>15</v>
      </c>
      <c r="L12" s="19"/>
      <c r="M12" s="19"/>
      <c r="N12" s="19"/>
      <c r="S12" s="19"/>
    </row>
    <row r="13" spans="1:19" ht="10.5" customHeight="1">
      <c r="A13" s="19"/>
      <c r="B13" s="19"/>
      <c r="C13" s="30"/>
      <c r="D13" s="34"/>
      <c r="E13" s="86"/>
      <c r="F13" s="19"/>
      <c r="G13" s="30" t="s">
        <v>18</v>
      </c>
      <c r="H13" s="19" t="s">
        <v>18</v>
      </c>
      <c r="I13" s="19"/>
      <c r="K13" s="40"/>
      <c r="L13" s="19"/>
      <c r="M13" s="19"/>
      <c r="N13" s="19"/>
      <c r="S13" s="19"/>
    </row>
    <row r="14" spans="1:19" ht="10.5" customHeight="1" thickBot="1">
      <c r="A14" s="19"/>
      <c r="B14" s="30"/>
      <c r="C14" s="19"/>
      <c r="D14" s="34"/>
      <c r="E14" s="86"/>
      <c r="F14" s="19"/>
      <c r="K14" s="19"/>
      <c r="L14" s="19"/>
      <c r="M14" s="19"/>
      <c r="N14" s="19"/>
      <c r="S14" s="19"/>
    </row>
    <row r="15" spans="1:19" ht="10.5" customHeight="1">
      <c r="A15" s="171" t="s">
        <v>66</v>
      </c>
      <c r="B15" s="151" t="s">
        <v>29</v>
      </c>
      <c r="C15" s="152"/>
      <c r="D15" s="155" t="s">
        <v>55</v>
      </c>
      <c r="E15" s="161">
        <v>2</v>
      </c>
      <c r="F15" s="108" t="s">
        <v>64</v>
      </c>
      <c r="G15" s="157" t="s">
        <v>60</v>
      </c>
      <c r="H15" s="158"/>
      <c r="I15" s="155">
        <v>4</v>
      </c>
      <c r="J15" s="110" t="s">
        <v>73</v>
      </c>
      <c r="K15" s="163" t="s">
        <v>60</v>
      </c>
      <c r="L15" s="164"/>
      <c r="M15" s="167">
        <v>2</v>
      </c>
      <c r="N15" s="168"/>
      <c r="S15" s="19"/>
    </row>
    <row r="16" spans="1:21" ht="10.5" customHeight="1" thickBot="1">
      <c r="A16" s="171"/>
      <c r="B16" s="153"/>
      <c r="C16" s="154"/>
      <c r="D16" s="156"/>
      <c r="E16" s="162"/>
      <c r="F16" s="108"/>
      <c r="G16" s="159"/>
      <c r="H16" s="160"/>
      <c r="I16" s="156"/>
      <c r="J16" s="110"/>
      <c r="K16" s="165"/>
      <c r="L16" s="166"/>
      <c r="M16" s="169"/>
      <c r="N16" s="170"/>
      <c r="O16" s="19"/>
      <c r="P16" s="19"/>
      <c r="Q16" s="19"/>
      <c r="R16" s="19"/>
      <c r="S16" s="19"/>
      <c r="T16" s="19"/>
      <c r="U16" s="19"/>
    </row>
    <row r="17" spans="1:21" ht="10.5" customHeight="1">
      <c r="A17" s="19"/>
      <c r="B17" s="151" t="s">
        <v>37</v>
      </c>
      <c r="C17" s="152"/>
      <c r="D17" s="155" t="s">
        <v>44</v>
      </c>
      <c r="E17" s="161">
        <v>6</v>
      </c>
      <c r="F17" s="108" t="s">
        <v>65</v>
      </c>
      <c r="G17" s="157" t="s">
        <v>45</v>
      </c>
      <c r="H17" s="158"/>
      <c r="I17" s="155">
        <v>3</v>
      </c>
      <c r="J17" s="110" t="s">
        <v>74</v>
      </c>
      <c r="K17" s="163" t="s">
        <v>62</v>
      </c>
      <c r="L17" s="164"/>
      <c r="M17" s="167">
        <v>3</v>
      </c>
      <c r="N17" s="168"/>
      <c r="O17" s="19"/>
      <c r="P17" s="19"/>
      <c r="Q17" s="19"/>
      <c r="R17" s="19"/>
      <c r="S17" s="19"/>
      <c r="T17" s="19"/>
      <c r="U17" s="19"/>
    </row>
    <row r="18" spans="1:21" ht="10.5" customHeight="1" thickBot="1">
      <c r="A18" s="19"/>
      <c r="B18" s="153"/>
      <c r="C18" s="154"/>
      <c r="D18" s="156"/>
      <c r="E18" s="162"/>
      <c r="F18" s="108"/>
      <c r="G18" s="159"/>
      <c r="H18" s="160"/>
      <c r="I18" s="156"/>
      <c r="J18" s="110"/>
      <c r="K18" s="165"/>
      <c r="L18" s="166"/>
      <c r="M18" s="169"/>
      <c r="N18" s="170"/>
      <c r="O18" s="19"/>
      <c r="P18" s="19"/>
      <c r="Q18" s="19"/>
      <c r="R18" s="19"/>
      <c r="S18" s="19"/>
      <c r="T18" s="19"/>
      <c r="U18" s="19"/>
    </row>
    <row r="19" spans="1:21" ht="10.5" customHeight="1">
      <c r="A19" s="19"/>
      <c r="B19" s="19"/>
      <c r="C19" s="30"/>
      <c r="D19" s="34"/>
      <c r="E19" s="86"/>
      <c r="F19" s="108"/>
      <c r="G19" s="39"/>
      <c r="H19" s="19"/>
      <c r="I19" s="34"/>
      <c r="J19" s="110"/>
      <c r="O19" s="19"/>
      <c r="P19" s="19"/>
      <c r="Q19" s="19"/>
      <c r="R19" s="19"/>
      <c r="S19" s="19"/>
      <c r="T19" s="19"/>
      <c r="U19" s="19"/>
    </row>
    <row r="20" spans="1:21" ht="10.5" customHeight="1" thickBot="1">
      <c r="A20" s="19"/>
      <c r="B20" s="30"/>
      <c r="C20" s="19"/>
      <c r="D20" s="34"/>
      <c r="E20" s="86"/>
      <c r="F20" s="108"/>
      <c r="J20" s="110"/>
      <c r="O20" s="19"/>
      <c r="P20" s="19"/>
      <c r="Q20" s="19"/>
      <c r="R20" s="19"/>
      <c r="S20" s="19"/>
      <c r="T20" s="19"/>
      <c r="U20" s="19"/>
    </row>
    <row r="21" spans="1:21" ht="10.5" customHeight="1" thickBot="1">
      <c r="A21" s="171" t="s">
        <v>67</v>
      </c>
      <c r="B21" s="151" t="s">
        <v>30</v>
      </c>
      <c r="C21" s="152"/>
      <c r="D21" s="155" t="s">
        <v>62</v>
      </c>
      <c r="E21" s="161">
        <v>5</v>
      </c>
      <c r="F21" s="108" t="s">
        <v>66</v>
      </c>
      <c r="G21" s="157" t="s">
        <v>44</v>
      </c>
      <c r="H21" s="158"/>
      <c r="I21" s="155">
        <v>0</v>
      </c>
      <c r="J21" s="110"/>
      <c r="O21" s="19"/>
      <c r="P21" s="19"/>
      <c r="Q21" s="19"/>
      <c r="R21" s="19"/>
      <c r="S21" s="19"/>
      <c r="T21" s="19"/>
      <c r="U21" s="19"/>
    </row>
    <row r="22" spans="1:21" ht="10.5" customHeight="1" thickBot="1">
      <c r="A22" s="171"/>
      <c r="B22" s="153"/>
      <c r="C22" s="154"/>
      <c r="D22" s="156"/>
      <c r="E22" s="162"/>
      <c r="F22" s="108"/>
      <c r="G22" s="159"/>
      <c r="H22" s="160"/>
      <c r="I22" s="156"/>
      <c r="J22" s="110" t="s">
        <v>75</v>
      </c>
      <c r="K22" s="163" t="s">
        <v>88</v>
      </c>
      <c r="L22" s="164"/>
      <c r="M22" s="167">
        <v>0</v>
      </c>
      <c r="N22" s="168"/>
      <c r="O22" s="19"/>
      <c r="P22" s="19"/>
      <c r="Q22" s="19"/>
      <c r="R22" s="19"/>
      <c r="S22" s="19"/>
      <c r="T22" s="19"/>
      <c r="U22" s="19"/>
    </row>
    <row r="23" spans="1:21" ht="10.5" customHeight="1" thickBot="1">
      <c r="A23" s="19"/>
      <c r="B23" s="151" t="s">
        <v>36</v>
      </c>
      <c r="C23" s="152"/>
      <c r="D23" s="155" t="s">
        <v>56</v>
      </c>
      <c r="E23" s="161">
        <v>0</v>
      </c>
      <c r="F23" s="109"/>
      <c r="G23" s="157" t="s">
        <v>62</v>
      </c>
      <c r="H23" s="158"/>
      <c r="I23" s="155">
        <v>2</v>
      </c>
      <c r="J23" s="110"/>
      <c r="K23" s="165"/>
      <c r="L23" s="166"/>
      <c r="M23" s="169"/>
      <c r="N23" s="170"/>
      <c r="O23" s="19"/>
      <c r="P23" s="19"/>
      <c r="Q23" s="19"/>
      <c r="R23" s="19"/>
      <c r="S23" s="19"/>
      <c r="T23" s="19"/>
      <c r="U23" s="19"/>
    </row>
    <row r="24" spans="1:21" ht="10.5" customHeight="1" thickBot="1">
      <c r="A24" s="19"/>
      <c r="B24" s="153"/>
      <c r="C24" s="154"/>
      <c r="D24" s="156"/>
      <c r="E24" s="162"/>
      <c r="F24" s="108" t="s">
        <v>67</v>
      </c>
      <c r="G24" s="159"/>
      <c r="H24" s="160"/>
      <c r="I24" s="156"/>
      <c r="J24" s="110" t="s">
        <v>76</v>
      </c>
      <c r="K24" s="163" t="s">
        <v>54</v>
      </c>
      <c r="L24" s="164"/>
      <c r="M24" s="167">
        <v>2</v>
      </c>
      <c r="N24" s="168"/>
      <c r="O24" s="19"/>
      <c r="P24" s="19"/>
      <c r="Q24" s="19"/>
      <c r="R24" s="19"/>
      <c r="S24" s="19"/>
      <c r="T24" s="19"/>
      <c r="U24" s="19"/>
    </row>
    <row r="25" spans="1:21" ht="10.5" customHeight="1" thickBot="1">
      <c r="A25" s="19"/>
      <c r="B25" s="19"/>
      <c r="C25" s="30"/>
      <c r="D25" s="19"/>
      <c r="E25" s="85"/>
      <c r="F25" s="108"/>
      <c r="G25" s="30"/>
      <c r="H25" s="19"/>
      <c r="I25" s="34"/>
      <c r="J25" s="110"/>
      <c r="K25" s="165"/>
      <c r="L25" s="166"/>
      <c r="M25" s="169"/>
      <c r="N25" s="170"/>
      <c r="O25" s="19"/>
      <c r="P25" s="19"/>
      <c r="Q25" s="19"/>
      <c r="R25" s="19"/>
      <c r="S25" s="19"/>
      <c r="T25" s="19"/>
      <c r="U25" s="19"/>
    </row>
    <row r="26" spans="1:21" ht="10.5" customHeight="1" thickBot="1">
      <c r="A26" s="19"/>
      <c r="B26" s="19"/>
      <c r="C26" s="19"/>
      <c r="D26" s="19"/>
      <c r="E26" s="85"/>
      <c r="F26" s="10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9" ht="16.5" customHeight="1">
      <c r="A27" s="106" t="s">
        <v>68</v>
      </c>
      <c r="B27" s="151" t="s">
        <v>31</v>
      </c>
      <c r="C27" s="152"/>
      <c r="D27" s="155" t="s">
        <v>82</v>
      </c>
      <c r="E27" s="161">
        <v>4</v>
      </c>
      <c r="F27" s="108" t="s">
        <v>68</v>
      </c>
      <c r="G27" s="157" t="s">
        <v>50</v>
      </c>
      <c r="H27" s="158"/>
      <c r="I27" s="155">
        <v>1</v>
      </c>
    </row>
    <row r="28" spans="1:9" ht="6.75" customHeight="1" thickBot="1">
      <c r="A28" s="107"/>
      <c r="B28" s="153"/>
      <c r="C28" s="154"/>
      <c r="D28" s="156"/>
      <c r="E28" s="162"/>
      <c r="F28" s="108"/>
      <c r="G28" s="159"/>
      <c r="H28" s="160"/>
      <c r="I28" s="156"/>
    </row>
    <row r="29" spans="1:9" ht="13.5" customHeight="1">
      <c r="A29" s="107"/>
      <c r="B29" s="151" t="s">
        <v>35</v>
      </c>
      <c r="C29" s="152"/>
      <c r="D29" s="155" t="s">
        <v>50</v>
      </c>
      <c r="E29" s="161">
        <v>5</v>
      </c>
      <c r="F29" s="108" t="s">
        <v>72</v>
      </c>
      <c r="G29" s="157" t="s">
        <v>88</v>
      </c>
      <c r="H29" s="158"/>
      <c r="I29" s="155">
        <v>6</v>
      </c>
    </row>
    <row r="30" spans="1:9" ht="6.75" customHeight="1" thickBot="1">
      <c r="A30" s="107"/>
      <c r="B30" s="153"/>
      <c r="C30" s="154"/>
      <c r="D30" s="156"/>
      <c r="E30" s="162"/>
      <c r="F30" s="108" t="s">
        <v>18</v>
      </c>
      <c r="G30" s="159"/>
      <c r="H30" s="160"/>
      <c r="I30" s="156"/>
    </row>
    <row r="31" spans="1:11" ht="19.5">
      <c r="A31" s="107"/>
      <c r="B31" s="19"/>
      <c r="C31" s="30"/>
      <c r="D31" s="19"/>
      <c r="E31" s="85"/>
      <c r="F31" s="108"/>
      <c r="K31" s="93"/>
    </row>
    <row r="32" spans="1:6" ht="13.5" thickBot="1">
      <c r="A32" s="107"/>
      <c r="B32" s="30"/>
      <c r="C32" s="19"/>
      <c r="D32" s="19"/>
      <c r="E32" s="85"/>
      <c r="F32" s="108"/>
    </row>
    <row r="33" spans="1:14" ht="12.75" customHeight="1">
      <c r="A33" s="106" t="s">
        <v>69</v>
      </c>
      <c r="B33" s="151" t="s">
        <v>32</v>
      </c>
      <c r="C33" s="152"/>
      <c r="D33" s="155" t="s">
        <v>88</v>
      </c>
      <c r="E33" s="161">
        <v>4</v>
      </c>
      <c r="F33" s="109" t="s">
        <v>70</v>
      </c>
      <c r="G33" s="157" t="s">
        <v>54</v>
      </c>
      <c r="H33" s="158"/>
      <c r="I33" s="155">
        <v>4</v>
      </c>
      <c r="J33" s="110"/>
      <c r="K33" s="172" t="s">
        <v>95</v>
      </c>
      <c r="L33" s="173"/>
      <c r="M33" s="172">
        <v>1</v>
      </c>
      <c r="N33" s="173"/>
    </row>
    <row r="34" spans="1:14" ht="13.5" customHeight="1" thickBot="1">
      <c r="A34" s="107"/>
      <c r="B34" s="153"/>
      <c r="C34" s="154"/>
      <c r="D34" s="156"/>
      <c r="E34" s="162"/>
      <c r="F34" s="108"/>
      <c r="G34" s="159"/>
      <c r="H34" s="160"/>
      <c r="I34" s="156"/>
      <c r="J34" s="110"/>
      <c r="K34" s="174"/>
      <c r="L34" s="175"/>
      <c r="M34" s="174"/>
      <c r="N34" s="175"/>
    </row>
    <row r="35" spans="1:14" ht="12.75" customHeight="1">
      <c r="A35" s="107"/>
      <c r="B35" s="151" t="s">
        <v>40</v>
      </c>
      <c r="C35" s="152"/>
      <c r="D35" s="155" t="s">
        <v>46</v>
      </c>
      <c r="E35" s="161">
        <v>3</v>
      </c>
      <c r="F35" s="108" t="s">
        <v>71</v>
      </c>
      <c r="G35" s="157" t="s">
        <v>49</v>
      </c>
      <c r="H35" s="158"/>
      <c r="I35" s="155">
        <v>0</v>
      </c>
      <c r="J35" s="110"/>
      <c r="K35" s="176" t="s">
        <v>54</v>
      </c>
      <c r="L35" s="177"/>
      <c r="M35" s="176">
        <v>2</v>
      </c>
      <c r="N35" s="177"/>
    </row>
    <row r="36" spans="1:14" ht="13.5" thickBot="1">
      <c r="A36" s="107"/>
      <c r="B36" s="153"/>
      <c r="C36" s="154"/>
      <c r="D36" s="156"/>
      <c r="E36" s="162"/>
      <c r="G36" s="159"/>
      <c r="H36" s="160"/>
      <c r="I36" s="156"/>
      <c r="J36" s="110"/>
      <c r="K36" s="178"/>
      <c r="L36" s="179"/>
      <c r="M36" s="178"/>
      <c r="N36" s="179"/>
    </row>
    <row r="37" spans="1:5" ht="12.75">
      <c r="A37" s="107"/>
      <c r="B37" s="19"/>
      <c r="C37" s="30"/>
      <c r="D37" s="34"/>
      <c r="E37" s="86"/>
    </row>
    <row r="38" spans="1:5" ht="13.5" thickBot="1">
      <c r="A38" s="107"/>
      <c r="B38" s="30"/>
      <c r="C38" s="19"/>
      <c r="D38" s="34"/>
      <c r="E38" s="86"/>
    </row>
    <row r="39" spans="1:6" ht="12.75" customHeight="1">
      <c r="A39" s="106" t="s">
        <v>70</v>
      </c>
      <c r="B39" s="151" t="s">
        <v>33</v>
      </c>
      <c r="C39" s="152"/>
      <c r="D39" s="155" t="s">
        <v>43</v>
      </c>
      <c r="E39" s="161">
        <v>1</v>
      </c>
      <c r="F39" s="14"/>
    </row>
    <row r="40" spans="1:5" ht="13.5" customHeight="1" thickBot="1">
      <c r="A40" s="107"/>
      <c r="B40" s="153"/>
      <c r="C40" s="154"/>
      <c r="D40" s="156"/>
      <c r="E40" s="162"/>
    </row>
    <row r="41" spans="1:5" ht="12.75" customHeight="1">
      <c r="A41" s="107"/>
      <c r="B41" s="151" t="s">
        <v>39</v>
      </c>
      <c r="C41" s="152"/>
      <c r="D41" s="155" t="s">
        <v>54</v>
      </c>
      <c r="E41" s="161">
        <v>4</v>
      </c>
    </row>
    <row r="42" spans="1:5" ht="13.5" thickBot="1">
      <c r="A42" s="107"/>
      <c r="B42" s="153"/>
      <c r="C42" s="154"/>
      <c r="D42" s="156"/>
      <c r="E42" s="162"/>
    </row>
    <row r="43" spans="1:5" ht="12.75">
      <c r="A43" s="107"/>
      <c r="B43" s="19"/>
      <c r="C43" s="30"/>
      <c r="D43" s="34"/>
      <c r="E43" s="86"/>
    </row>
    <row r="44" spans="1:5" ht="13.5" thickBot="1">
      <c r="A44" s="107"/>
      <c r="B44" s="30"/>
      <c r="C44" s="19"/>
      <c r="D44" s="34"/>
      <c r="E44" s="86"/>
    </row>
    <row r="45" spans="1:5" ht="12.75" customHeight="1">
      <c r="A45" s="106" t="s">
        <v>71</v>
      </c>
      <c r="B45" s="151" t="s">
        <v>34</v>
      </c>
      <c r="C45" s="152"/>
      <c r="D45" s="155" t="s">
        <v>49</v>
      </c>
      <c r="E45" s="161">
        <v>5</v>
      </c>
    </row>
    <row r="46" spans="2:5" ht="13.5" customHeight="1" thickBot="1">
      <c r="B46" s="153"/>
      <c r="C46" s="154"/>
      <c r="D46" s="156"/>
      <c r="E46" s="162"/>
    </row>
    <row r="47" spans="2:5" ht="12.75" customHeight="1">
      <c r="B47" s="151" t="s">
        <v>27</v>
      </c>
      <c r="C47" s="152"/>
      <c r="D47" s="155" t="s">
        <v>47</v>
      </c>
      <c r="E47" s="161">
        <v>1</v>
      </c>
    </row>
    <row r="48" spans="2:5" ht="13.5" thickBot="1">
      <c r="B48" s="153"/>
      <c r="C48" s="154"/>
      <c r="D48" s="156"/>
      <c r="E48" s="162"/>
    </row>
  </sheetData>
  <sheetProtection/>
  <mergeCells count="81">
    <mergeCell ref="E45:E46"/>
    <mergeCell ref="E47:E48"/>
    <mergeCell ref="E23:E24"/>
    <mergeCell ref="E27:E28"/>
    <mergeCell ref="E29:E30"/>
    <mergeCell ref="E33:E34"/>
    <mergeCell ref="E35:E36"/>
    <mergeCell ref="E39:E40"/>
    <mergeCell ref="E3:E4"/>
    <mergeCell ref="E5:E6"/>
    <mergeCell ref="E9:E10"/>
    <mergeCell ref="E11:E12"/>
    <mergeCell ref="E15:E16"/>
    <mergeCell ref="E17:E18"/>
    <mergeCell ref="A21:A22"/>
    <mergeCell ref="B17:C18"/>
    <mergeCell ref="D17:D18"/>
    <mergeCell ref="B5:C6"/>
    <mergeCell ref="D5:D6"/>
    <mergeCell ref="B9:C10"/>
    <mergeCell ref="D9:D10"/>
    <mergeCell ref="B11:C12"/>
    <mergeCell ref="D11:D12"/>
    <mergeCell ref="A15:A16"/>
    <mergeCell ref="A3:A4"/>
    <mergeCell ref="A9:A10"/>
    <mergeCell ref="K35:L36"/>
    <mergeCell ref="B15:C16"/>
    <mergeCell ref="D15:D16"/>
    <mergeCell ref="I21:I22"/>
    <mergeCell ref="B3:C4"/>
    <mergeCell ref="D3:D4"/>
    <mergeCell ref="K22:L23"/>
    <mergeCell ref="G23:H24"/>
    <mergeCell ref="K33:L34"/>
    <mergeCell ref="G27:H28"/>
    <mergeCell ref="I27:I28"/>
    <mergeCell ref="G29:H30"/>
    <mergeCell ref="I29:I30"/>
    <mergeCell ref="G33:H34"/>
    <mergeCell ref="I33:I34"/>
    <mergeCell ref="M17:N18"/>
    <mergeCell ref="K15:L16"/>
    <mergeCell ref="K17:L18"/>
    <mergeCell ref="B23:C24"/>
    <mergeCell ref="D23:D24"/>
    <mergeCell ref="M22:N23"/>
    <mergeCell ref="M24:N25"/>
    <mergeCell ref="M15:N16"/>
    <mergeCell ref="I23:I24"/>
    <mergeCell ref="E21:E22"/>
    <mergeCell ref="M33:N34"/>
    <mergeCell ref="M35:N36"/>
    <mergeCell ref="K24:L25"/>
    <mergeCell ref="B21:C22"/>
    <mergeCell ref="D21:D22"/>
    <mergeCell ref="G15:H16"/>
    <mergeCell ref="I15:I16"/>
    <mergeCell ref="G17:H18"/>
    <mergeCell ref="I17:I18"/>
    <mergeCell ref="G21:H22"/>
    <mergeCell ref="D41:D42"/>
    <mergeCell ref="G35:H36"/>
    <mergeCell ref="I35:I36"/>
    <mergeCell ref="B27:C28"/>
    <mergeCell ref="D27:D28"/>
    <mergeCell ref="B29:C30"/>
    <mergeCell ref="D29:D30"/>
    <mergeCell ref="B33:C34"/>
    <mergeCell ref="D33:D34"/>
    <mergeCell ref="E41:E42"/>
    <mergeCell ref="G3:M7"/>
    <mergeCell ref="B45:C46"/>
    <mergeCell ref="D45:D46"/>
    <mergeCell ref="B47:C48"/>
    <mergeCell ref="D47:D48"/>
    <mergeCell ref="B35:C36"/>
    <mergeCell ref="D35:D36"/>
    <mergeCell ref="B39:C40"/>
    <mergeCell ref="D39:D40"/>
    <mergeCell ref="B41:C42"/>
  </mergeCells>
  <printOptions/>
  <pageMargins left="0.11811023622047245" right="0.11811023622047245" top="0.15748031496062992" bottom="0.1968503937007874" header="0.31496062992125984" footer="0.31496062992125984"/>
  <pageSetup fitToHeight="1" fitToWidth="1" horizontalDpi="360" verticalDpi="36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a</cp:lastModifiedBy>
  <cp:lastPrinted>2018-12-20T13:43:42Z</cp:lastPrinted>
  <dcterms:created xsi:type="dcterms:W3CDTF">2006-04-17T06:35:28Z</dcterms:created>
  <dcterms:modified xsi:type="dcterms:W3CDTF">2020-03-12T17:14:22Z</dcterms:modified>
  <cp:category/>
  <cp:version/>
  <cp:contentType/>
  <cp:contentStatus/>
</cp:coreProperties>
</file>